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dong\OneDrive\Documents\Business\From FY2016\Customers\北京\北京邮电大学\"/>
    </mc:Choice>
  </mc:AlternateContent>
  <xr:revisionPtr revIDLastSave="0" documentId="13_ncr:1_{4445801D-2DE7-4072-92BB-4EBBF081D51F}" xr6:coauthVersionLast="46" xr6:coauthVersionMax="46" xr10:uidLastSave="{00000000-0000-0000-0000-000000000000}"/>
  <bookViews>
    <workbookView xWindow="-120" yWindow="-120" windowWidth="29040" windowHeight="15840" xr2:uid="{3B0894E0-AA16-4409-8F81-893521FBD558}"/>
  </bookViews>
  <sheets>
    <sheet name="All titles - DB" sheetId="1" r:id="rId1"/>
  </sheets>
  <definedNames>
    <definedName name="_xlnm._FilterDatabase" localSheetId="0" hidden="1">'All titles - DB'!$A$1:$W$76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6" i="1" l="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17" i="1" s="1"/>
  <c r="U16" i="1"/>
  <c r="V16" i="1" s="1"/>
  <c r="U15" i="1"/>
  <c r="V15" i="1" s="1"/>
  <c r="U14" i="1"/>
  <c r="V14" i="1" s="1"/>
  <c r="U13" i="1"/>
  <c r="V13" i="1" s="1"/>
  <c r="U12" i="1"/>
  <c r="V12" i="1" s="1"/>
  <c r="U11" i="1"/>
  <c r="V11" i="1" s="1"/>
  <c r="U10" i="1"/>
  <c r="V10" i="1" s="1"/>
  <c r="U9" i="1"/>
  <c r="V9" i="1" s="1"/>
  <c r="U8" i="1"/>
  <c r="V8" i="1" s="1"/>
  <c r="U7" i="1"/>
  <c r="V7" i="1" s="1"/>
  <c r="U6" i="1"/>
  <c r="V6" i="1" s="1"/>
  <c r="U5" i="1"/>
  <c r="V5" i="1" s="1"/>
  <c r="U4" i="1"/>
  <c r="V4" i="1" s="1"/>
  <c r="U3" i="1"/>
  <c r="V3" i="1" s="1"/>
  <c r="U2" i="1"/>
  <c r="V2" i="1" s="1"/>
</calcChain>
</file>

<file path=xl/sharedStrings.xml><?xml version="1.0" encoding="utf-8"?>
<sst xmlns="http://schemas.openxmlformats.org/spreadsheetml/2006/main" count="1361" uniqueCount="776">
  <si>
    <t>Journal Code</t>
    <phoneticPr fontId="0" type="noConversion"/>
  </si>
  <si>
    <t>Print ISSN</t>
    <phoneticPr fontId="0" type="noConversion"/>
  </si>
  <si>
    <t>Electronic ISSN</t>
    <phoneticPr fontId="0" type="noConversion"/>
  </si>
  <si>
    <t>Title</t>
  </si>
  <si>
    <t>Journal Chinese Title (期刊中文名称)</t>
  </si>
  <si>
    <t>WOL URL</t>
  </si>
  <si>
    <t>Journal DOI</t>
    <phoneticPr fontId="0" type="noConversion"/>
  </si>
  <si>
    <t>2021 DRAA Collection</t>
  </si>
  <si>
    <t>2021 DRAA Clusters</t>
  </si>
  <si>
    <t>General Subject Category</t>
  </si>
  <si>
    <t>Primary Subject Area</t>
  </si>
  <si>
    <t>访问起始年</t>
  </si>
  <si>
    <t>访问起始卷</t>
  </si>
  <si>
    <t>2021 Volume</t>
  </si>
  <si>
    <t>2021 Issue</t>
  </si>
  <si>
    <t>Year</t>
  </si>
  <si>
    <t>Society name</t>
  </si>
  <si>
    <t>2019 Impact Factor</t>
  </si>
  <si>
    <t>期刊订购属性</t>
  </si>
  <si>
    <t>期刊中文介绍</t>
  </si>
  <si>
    <t>现刊年份</t>
  </si>
  <si>
    <t>册数(按每年2册计算)</t>
  </si>
  <si>
    <t>2021年新增(按每年2册计算)</t>
  </si>
  <si>
    <t/>
  </si>
  <si>
    <t>M&amp;N</t>
  </si>
  <si>
    <t>Medical</t>
  </si>
  <si>
    <t>Medicine</t>
  </si>
  <si>
    <t>2019</t>
  </si>
  <si>
    <t>1</t>
  </si>
  <si>
    <t>3</t>
  </si>
  <si>
    <t>6</t>
  </si>
  <si>
    <t>1997</t>
  </si>
  <si>
    <t>4</t>
  </si>
  <si>
    <t>28</t>
  </si>
  <si>
    <t>Nursing, Dentistry &amp; Healthcare</t>
  </si>
  <si>
    <t>1999</t>
  </si>
  <si>
    <t>18</t>
  </si>
  <si>
    <t>13</t>
  </si>
  <si>
    <t>5</t>
  </si>
  <si>
    <t>29</t>
  </si>
  <si>
    <t>12</t>
  </si>
  <si>
    <t>Physical Sciences &amp; Engineering</t>
  </si>
  <si>
    <t>2004</t>
  </si>
  <si>
    <t>10</t>
  </si>
  <si>
    <t>2011</t>
  </si>
  <si>
    <t>11</t>
  </si>
  <si>
    <t>2006</t>
  </si>
  <si>
    <t>16</t>
  </si>
  <si>
    <t>72</t>
  </si>
  <si>
    <t>116</t>
  </si>
  <si>
    <t>8</t>
  </si>
  <si>
    <t>34</t>
  </si>
  <si>
    <t>37</t>
  </si>
  <si>
    <t>2007</t>
  </si>
  <si>
    <t>23</t>
  </si>
  <si>
    <t>26</t>
  </si>
  <si>
    <t>7</t>
  </si>
  <si>
    <t>31</t>
  </si>
  <si>
    <t>15</t>
  </si>
  <si>
    <t>27</t>
  </si>
  <si>
    <t>25</t>
  </si>
  <si>
    <t>49</t>
  </si>
  <si>
    <t>Radiology &amp; Imaging</t>
  </si>
  <si>
    <t>51</t>
  </si>
  <si>
    <t>45</t>
  </si>
  <si>
    <t>1996</t>
  </si>
  <si>
    <t>17</t>
  </si>
  <si>
    <t>2005</t>
  </si>
  <si>
    <t>32</t>
  </si>
  <si>
    <t>35</t>
  </si>
  <si>
    <t>2001</t>
  </si>
  <si>
    <t>30</t>
  </si>
  <si>
    <t>19</t>
  </si>
  <si>
    <t>43</t>
  </si>
  <si>
    <t>1998</t>
  </si>
  <si>
    <t>14</t>
  </si>
  <si>
    <t>41</t>
  </si>
  <si>
    <t>2000</t>
  </si>
  <si>
    <t>22</t>
  </si>
  <si>
    <t>39</t>
  </si>
  <si>
    <t>63</t>
  </si>
  <si>
    <t>38</t>
  </si>
  <si>
    <t>75</t>
  </si>
  <si>
    <t>20</t>
  </si>
  <si>
    <t>44</t>
  </si>
  <si>
    <t>24</t>
  </si>
  <si>
    <t>9</t>
  </si>
  <si>
    <t>33</t>
  </si>
  <si>
    <t>46</t>
  </si>
  <si>
    <t>40</t>
  </si>
  <si>
    <t>48</t>
  </si>
  <si>
    <t>36</t>
  </si>
  <si>
    <t>57</t>
  </si>
  <si>
    <t>67</t>
  </si>
  <si>
    <t>91</t>
  </si>
  <si>
    <t>2002</t>
  </si>
  <si>
    <t>50</t>
  </si>
  <si>
    <t>2008</t>
  </si>
  <si>
    <t>90</t>
  </si>
  <si>
    <t>IMA</t>
  </si>
  <si>
    <t>0899-9457</t>
  </si>
  <si>
    <t>1098-1098</t>
  </si>
  <si>
    <t>International Journal Of Imaging Systems And Technology</t>
  </si>
  <si>
    <t>《国际成像系统与技术期刊》</t>
  </si>
  <si>
    <t>https://onlinelibrary.wiley.com/journal/10981098</t>
  </si>
  <si>
    <t>10.1002/(ISSN)1098-1098</t>
  </si>
  <si>
    <t xml:space="preserve">《国际成像系统与技术期刊–神经影像和大脑图像描记》International Journal of Imaging Systems and Technology –Neuroimaging and Brain Mapping是交流关于与成像系统及其在神经科学领域中的应用有关的观点和成果的一个论坛。本期刊刊载关于神经成像的大家都感兴趣的论文。本期刊的范围包括但不限于下列内容：
•成像和神经—成像模式：MRI，fMRI，PET，SPECT，CT，超声，等；
•成像的软件和硬件；
•大脑疾病：卒中，肿瘤，病变，脑血管疾病，等；
•大脑图像描记；
•正常老化和痴呆； 
•神经—放射学；
•临床研究；
•图像数据库；
•计算机视觉；
•光学成像和全息术；
•模式识别；
•生理学成像；
•雷达和合成孔径成像；
•地震和地球物理学成像。
</t>
  </si>
  <si>
    <t>Business, Economics, Finance &amp; Accounting</t>
  </si>
  <si>
    <t>104</t>
  </si>
  <si>
    <t>42</t>
  </si>
  <si>
    <t>80</t>
  </si>
  <si>
    <t>86</t>
  </si>
  <si>
    <t>110</t>
  </si>
  <si>
    <t>52</t>
  </si>
  <si>
    <t>92</t>
  </si>
  <si>
    <t>Mathematics &amp; Statistics</t>
  </si>
  <si>
    <t>59</t>
  </si>
  <si>
    <t>Production Operations Management</t>
  </si>
  <si>
    <t>118</t>
  </si>
  <si>
    <t>70</t>
  </si>
  <si>
    <t>Computer Science  &amp; Information Technology</t>
  </si>
  <si>
    <t>Earth, Space &amp; Environmental Sciences</t>
  </si>
  <si>
    <t>General &amp; Introductory Computer Science</t>
  </si>
  <si>
    <t>Association for Information Science and Technology</t>
  </si>
  <si>
    <t>Information &amp; Library Science</t>
  </si>
  <si>
    <t>ST</t>
  </si>
  <si>
    <t>Society of Chemical Industry</t>
  </si>
  <si>
    <t>American Institute of Chemical Engineers</t>
  </si>
  <si>
    <t>ST</t>
    <phoneticPr fontId="0" type="noConversion"/>
  </si>
  <si>
    <t>98</t>
  </si>
  <si>
    <t>93</t>
  </si>
  <si>
    <t>Water Resource Management</t>
  </si>
  <si>
    <t>Hydrological Sciences</t>
  </si>
  <si>
    <t>Environmental Science</t>
  </si>
  <si>
    <t>General &amp; Introductory Civil Engineering &amp; Construction</t>
  </si>
  <si>
    <t>TEE</t>
  </si>
  <si>
    <t>1931-4973</t>
  </si>
  <si>
    <t>1931-4981</t>
  </si>
  <si>
    <t>Ieej Transactions On Electrical And Electronic Engineering</t>
  </si>
  <si>
    <t>《日本电气工程师学会电气与电子工程汇刊》</t>
  </si>
  <si>
    <t>https://onlinelibrary.wiley.com/journal/19314981</t>
  </si>
  <si>
    <t>10.1002/(ISSN)1931-4981</t>
  </si>
  <si>
    <t>Engineering</t>
  </si>
  <si>
    <t>General &amp; Introductory Electrical &amp; Electronics Engineering</t>
  </si>
  <si>
    <t>The Institute of Electrical Engineers in Japan</t>
  </si>
  <si>
    <t>《日本电气工程师学会电气与电子工程汇刊》IEEJ Transactions on Electrical and Electronic Engineering（下面简称TEEE）是一本每年6期，由日本电气工程师学会（以下简称“IEEJ”）出版的官方期刊。该同行评议类期刊包含原创性研究论文，以及电气与电子工程核心领域以及其相关领域的最新技术和经审核的重要文章。该期刊也出版报道最新研究活动（TEEE）的简讯，以便为日本电气工程学会会员和来自世界各地的电气与电子工程师提供一个新的论坛来促进思想和研究成果交流。为了完善该研究领域，IEEJ的五个科技社团（IEEJ的附属群）负责每年编写一期期刊，另外也会选取期刊的主题并征稿。五个科技社团领域包含：
——基本原理和材料
——电力及能源
——电子工业、信息和体系
——行业应用
——传感器和微型机械
作为IEEJ的官方期刊，TEEE也会提供由学会赞助的各种重要会议信息的报告。</t>
  </si>
  <si>
    <t>TAL</t>
  </si>
  <si>
    <t>1541-7794</t>
  </si>
  <si>
    <t>1541-7808</t>
  </si>
  <si>
    <t>The Structural Design Of Tall And Special Buildings</t>
  </si>
  <si>
    <t>《高层建筑物结构设计期刊》（仅在线版）</t>
  </si>
  <si>
    <t>https://onlinelibrary.wiley.com/journal/15417808</t>
  </si>
  <si>
    <t>10.1002/(ISSN)1541-7808</t>
  </si>
  <si>
    <t>Structural &amp; Building Engineering</t>
  </si>
  <si>
    <t>The Council on Tall Buildings and Urban Habitat</t>
  </si>
  <si>
    <t>《高层建筑物结构设计期刊》 Structural Design of Tall and Special Buildings为结构工程师和承包商详细介绍用于高层与特殊建筑物的创新结构工程与建筑实践。该期刊还介绍从事高层与特殊建筑物设计的结构工程师可以直接获益的新材料或分析方法的应用研究。该期刊的编辑方针是在设计工程师与研究人员的来稿之间保持一个良好的平衡，以使该期刊能对两个群体都有所帮助。这一领域的问题及其解决方案具有国际性的特征，需要多种传统学科的知识，而该期刊将对此有所体现。该期刊主要介绍高层与特殊建筑物的结构设计与建筑。对于该期刊的读者群而言，高层建筑物的基本定义是高度等于或高于160英尺，或者6层或6层以上的结构。特殊结构指的是具有独特建筑或者结构特征的结构。该期刊将刊载有关新的创新结构系统、材料和分析方法的论文。</t>
  </si>
  <si>
    <t>SYS</t>
  </si>
  <si>
    <t>1098-1241</t>
  </si>
  <si>
    <t>1520-6858</t>
  </si>
  <si>
    <t>Systems Engineering</t>
  </si>
  <si>
    <t>《系统工程》</t>
  </si>
  <si>
    <t>https://onlinelibrary.wiley.com/journal/15206858</t>
  </si>
  <si>
    <t>10.1002/(ISSN)1520-6858</t>
  </si>
  <si>
    <t>Systems Engineering &amp; Management</t>
  </si>
  <si>
    <t>International Council on Systems Engineering</t>
  </si>
  <si>
    <t>《系统工程》Systems Engineering是国际系统工程协会（International Council on Systems Engineering，INCOSE）的期刊，主要提供系统工程及其产品和服务管理以及所有类型过程的跨学科信息。系统工程活动涉及到下列领域所需要的技术、过程和系统管理方法：系统定义，包括用户要求与技术规格的识别；系统开发，包括概念性架构、设计概念的权衡、系统开发过程中的配置管理、新系统与遗留系统的整合以及集成产品与过程的开发；系统部署，包括运行测试与评价、使用寿命延期维护以及再造工程。现代系统，包括产品与服务，通常具有知识密集型的特征，用于公共与私营部门。该期刊侧重于这些系统的战略与程序管理，以及用于系统工程的知识原理、知识实践和知识观点的信息与知识基础。尤其欢迎涉及系统工程实践的可靠案例分析。</t>
  </si>
  <si>
    <t>STR</t>
  </si>
  <si>
    <t>0039-2103</t>
  </si>
  <si>
    <t>1475-1305</t>
  </si>
  <si>
    <t>Strain</t>
  </si>
  <si>
    <t>《应变》</t>
  </si>
  <si>
    <t>https://onlinelibrary.wiley.com/journal/14751305</t>
  </si>
  <si>
    <t>10.1111/(ISSN)1475-1305</t>
  </si>
  <si>
    <t>Materials Characterization</t>
  </si>
  <si>
    <t>The British Society of Strain Management (BSSM)</t>
  </si>
  <si>
    <t xml:space="preserve">《应变》是刊载测定结构及体制机械性能方面前沿性研究相关论文的国际性期刊。《应变》也向工程师和科学家通报测定领域新的发展动向及当前的研究动态。该期刊发表所有工程学科关于材料特性和负载下的退化、结构设计、测量技术这些方面的论文。虽然这本期刊的主旨是实验性的，但是数值模拟和验证也都涵盖在该刊的覆盖范围内。
《应变期刊》欢迎以下领域具有新颖观点的论文：
-实验技术
-非破坏性的评估技术
-数值分析，模拟以及验证
-残余应力测量技术
-复合结构及部件的设计
-材料和结构的影响行为
-信号和图像处理
-变换器和传感器的设计
-结构性的健康检测
-生物力学
-高温应用
-教育和培训
欢迎有关与产业方面有特别关联、 基于论文的应用的来稿；出于这个目的，也欢迎短小的技术便笺类文章投稿。同样，也欢迎描述应变测量领域教育和培训新方法的论文投稿。
    </t>
  </si>
  <si>
    <t>STC</t>
  </si>
  <si>
    <t>1545-2255</t>
  </si>
  <si>
    <t>1545-2263</t>
  </si>
  <si>
    <t>Structural Control And Health Monitoring</t>
  </si>
  <si>
    <t>《结构控制与健康监测》（仅在线版）</t>
  </si>
  <si>
    <t>https://onlinelibrary.wiley.com/journal/15452263</t>
  </si>
  <si>
    <t>10.1002/(ISSN)1545-2263</t>
  </si>
  <si>
    <t xml:space="preserve">欧盟结构控制协会的官方期刊
《结构控制与健康监测》这本期刊提供了一个可以迅速讨论结构控制领域的调查文章和原创研究以期实现信息和想法交互影响的平台。一个重要的主旨是不仅要在学术材料和实际应用之间达到平衡而且还要在许多关于表现了跨领域的结构控制的本质方面的话题之间建立一个接口。
这本期刊包含了结构控制理论和技术的方方面面。特别关注于土木工程和基础设施工程的应用，同样会覆盖到相关的航天和海洋研究等系统。征集监测、控制和智能材料及结构三个领域内基于分析、计算和实验方法的综述文章和原创性来稿。
</t>
  </si>
  <si>
    <t>SDTP</t>
  </si>
  <si>
    <t>0097-966X</t>
  </si>
  <si>
    <t>2168-0159</t>
  </si>
  <si>
    <t>Sid Symposium Digest Of Technical Papers</t>
  </si>
  <si>
    <t>《信息显示学会技术文摘》</t>
  </si>
  <si>
    <t>https://onlinelibrary.wiley.com/journal/21680159</t>
  </si>
  <si>
    <t>10.1002/(ISSN)2168-0159</t>
  </si>
  <si>
    <t>Engineering</t>
    <phoneticPr fontId="0" type="noConversion"/>
  </si>
  <si>
    <t>Electrical Engineering - Displays</t>
  </si>
  <si>
    <t>Society for Information Display</t>
  </si>
  <si>
    <t>《信息显示学会技术文摘》包括来自信息显示学会年会和显示周的短文和海报论文内容。</t>
  </si>
  <si>
    <t>SAT</t>
  </si>
  <si>
    <t>1542-0973</t>
  </si>
  <si>
    <t>1542-0981</t>
  </si>
  <si>
    <t>International Journal Of Satellite Communicationsand Networking</t>
  </si>
  <si>
    <t>《国际卫星通信与网络期刊》</t>
  </si>
  <si>
    <t>https://onlinelibrary.wiley.com/journal/15420981</t>
  </si>
  <si>
    <t>10.1002/(ISSN)1542-0981</t>
  </si>
  <si>
    <t>Satellite Communications</t>
  </si>
  <si>
    <t>《国际卫星通信与网络期刊》International Journal of Satellite Communications and Networking
旨在提供质量技术期刊给学术和专业工程师，覆盖各种领域如卫星系统、网络、组件与服务。该期刊关注新研究成果、系统操作、试验、摘要以及服务规定。其目标是提供各种定向系统和综合的研究论文。                                  
该期刊覆盖卫星系统和网络的理论、实践与操作的各个层面。其主题包括：                              
.卫星通信额广播系统                           
.卫星导航与定位系统                           
.卫星网络和网络体系                          
.混合系统                                     
.设备-地面站/终端、有效载荷、发射台和组件         
.新系统、操作和试验的描述                      
.规划与操作                                   
.性能分析                                    
.互通性                                       
.传播与干扰                                   
.授权的科技研发-编码/调制/信号处理等            
.移动/广播/导航/定点通讯业务                   
.业务规定、销售、经贸方面                         
.标准和规则                                   
.网络协议</t>
  </si>
  <si>
    <t>ROB</t>
  </si>
  <si>
    <t>1556-4959</t>
  </si>
  <si>
    <t>1556-4967</t>
  </si>
  <si>
    <t>Journal Of Field Robotics</t>
  </si>
  <si>
    <t>《野外机器人技术期刊》</t>
  </si>
  <si>
    <t>https://onlinelibrary.wiley.com/journal/15564967</t>
  </si>
  <si>
    <t>10.1002/(ISSN)1556-4967</t>
  </si>
  <si>
    <t>《野外机器人技术期刊》The Journal of Field Robotics寻求提升研究无组织或动态环境下的机器人学的基本原理的学术性出版物。该期刊鼓励那些描述机器人学研究的作品，这些研究适用于环境、建筑、林业、农业、矿业、海底、智能高速公路、搜索与营救、军事及太空（轨道和行星）。同时，鼓励那些感觉、传感器、机械设计、计算结构、通信、规划、学习和控制方面的论文，这些论文适用于野外使用。                       该期刊集中研究实验机器人学，并鼓励那些有着理论和实践意义的作品出版。同时，也鼓励作者发表作品并证明其在重大问题上的实用性，同时强调一些基础性的原则。</t>
  </si>
  <si>
    <t>RNC</t>
  </si>
  <si>
    <t>1049-8923</t>
  </si>
  <si>
    <t>1099-1239</t>
  </si>
  <si>
    <t>International Journal Of Robust And Nonlinear Control</t>
  </si>
  <si>
    <t>《国际强度与非线性控制期刊》</t>
  </si>
  <si>
    <t>https://onlinelibrary.wiley.com/journal/10991239</t>
  </si>
  <si>
    <t>10.1002/(ISSN)1099-1239</t>
  </si>
  <si>
    <t>Control Systems Technology</t>
  </si>
  <si>
    <t>International Federation of Automatic Control</t>
  </si>
  <si>
    <t>《国际强度与非线性控制期刊》The International Journal of Robust and Nonlinear Control 旨在鼓励人们对不确定系统和非线性系统进行分析以及发展设计技术。该期刊主要关注涉及理论和红纸系统的设计，覆盖非线性过滤、故障估计、控制器转向与安装等领域。热忱欢迎通过设计研究或实际应用经验来证明非线性或强健控制器的论文。                                       该期刊给强健控制设计的理论与应用论文提供了一个天然论坛，这些理论与应用包括Hinfin或Hdesign以及多目标优化法。鼓励关于模型预估计控制器，约束优化计算的强健设计论文。同样鼓励做出强健控制的数字算法、线性矩阵不等式实例应用，实时安装中的问题的贡献。</t>
  </si>
  <si>
    <t>QRE</t>
  </si>
  <si>
    <t>0748-8017</t>
  </si>
  <si>
    <t>1099-1638</t>
  </si>
  <si>
    <t>Quality And Reliability Engineering International</t>
  </si>
  <si>
    <t>《国际质量与可靠性工程》</t>
  </si>
  <si>
    <t>https://onlinelibrary.wiley.com/journal/10991638</t>
  </si>
  <si>
    <t>10.1002/(ISSN)1099-1638</t>
  </si>
  <si>
    <t>Engineering Statistics</t>
  </si>
  <si>
    <t>《国际质量与可靠性工程》Quality and Reliability Engineering International是一份致力于介绍质量与可靠性的实际工程问题的期刊。作为一份同行评审的技术性双月刊，该期刊介绍现有理论方法、研究与工业实践的发展与实际应用。该期刊所刊载的文章将涉及到案例分析、指导类评论，以及将新理论或著名理论用于解决工程中的实际质量与可靠性问题。该期刊鼓励介绍数学和统计学工具解决实际工业问题的应用的来稿，前提是重点介绍实际应用和案例分析。 
该期刊的范围包括电子、电气、机械与系统工程领域的部件、故障物理现象、设备与系统。该期刊涵盖通信、航空航天、汽车制造、铁路、船上设备、控制工程和消费品等领域。</t>
  </si>
  <si>
    <t>PTS</t>
  </si>
  <si>
    <t>0894-3214</t>
  </si>
  <si>
    <t>1099-1522</t>
  </si>
  <si>
    <t>Packaging Technology And Science</t>
  </si>
  <si>
    <t>《包装技术与科学》</t>
  </si>
  <si>
    <t>https://onlinelibrary.wiley.com/journal/10991522</t>
  </si>
  <si>
    <t>10.1002/(ISSN)1099-1522</t>
  </si>
  <si>
    <t>Industrial Engineering / Manufacturing</t>
  </si>
  <si>
    <t xml:space="preserve">《包装技术与科学》Packaging Technology Science为介绍这一领域发展情况的研究论文与评论文章提供了一个国际化的出版平台。 基于此，该期刊面向包装工程师与技术专家、聚合物科学家、毒理学家、分析化学家、环境科学家、材料科学家、监管官员以及关注包装的发展与应用及其影响的其他专业人士。
该期刊涵盖的主题包括：
.食品的包装
.医疗与药剂产品的包装
.电器产品的包装 
.机械与机床的包装
.农用化学品的包装
.易碎及高价值货物的包装
.有害物质的包装
.阻隔包装
.包装材料
.来自包装材料的迁移物
.真空、气体与无菌包装
.包装机械与工程
.测试、分析与品质控制
.新的制造过程与技术
.包装中的环境因素
.运输包装
</t>
  </si>
  <si>
    <t>POMS</t>
  </si>
  <si>
    <t>1059-1478</t>
  </si>
  <si>
    <t>1937-5956</t>
  </si>
  <si>
    <t>Production And Operations Management</t>
  </si>
  <si>
    <t>《生产与运营管理》</t>
  </si>
  <si>
    <t>https://onlinelibrary.wiley.com/journal/19375956</t>
  </si>
  <si>
    <t>10.1111/(ISSN)1937-5956</t>
  </si>
  <si>
    <t>Production and Operations Management Society</t>
  </si>
  <si>
    <t>《生产与运营管理》Production and Operations Management旨在成为制造业与服务业运营管理的旗舰研究期刊。 
该期刊刊载管理产品与工艺设计、运营和供应链的经理人所面临的问题和关注内容的科学研究。它涵盖产品与工艺设计、运营和供应商管理的所有主题，欢迎采用任何研究范式的论文。</t>
  </si>
  <si>
    <t>PIP</t>
  </si>
  <si>
    <t>1062-7995</t>
  </si>
  <si>
    <t>1099-159X</t>
  </si>
  <si>
    <t>Progress In Photovoltaics: Research And Applications</t>
  </si>
  <si>
    <t>《光电压进展：研究与应用》</t>
  </si>
  <si>
    <t>https://onlinelibrary.wiley.com/journal/1099159X</t>
  </si>
  <si>
    <t>10.1002/(ISSN)1099-159X</t>
  </si>
  <si>
    <t>Solar Energy &amp; Photovoltaics</t>
  </si>
  <si>
    <t>《光电压进展：研究与应用》Progress in Photovoltaics是介绍这一快速发展技术从研究到实际应用的进展情况的著名期刊，面向所有感兴趣的专业人员、研究人员和能源政策制定者。该期刊的编委会成员来自多个国家，在光电压系统的研究、工业开发与实际应用之间维持了良好的平衡，在文章审稿工作中国发挥着重要的作用。</t>
  </si>
  <si>
    <t>OCA</t>
  </si>
  <si>
    <t>0143-2087</t>
  </si>
  <si>
    <t>1099-1514</t>
  </si>
  <si>
    <t>Optimal Control Applications And Methods</t>
  </si>
  <si>
    <t>《最佳控制应用与方法》</t>
  </si>
  <si>
    <t>https://onlinelibrary.wiley.com/journal/10991514</t>
  </si>
  <si>
    <t>10.1002/(ISSN)1099-1514</t>
  </si>
  <si>
    <t>《最佳控制应用与方法》Optimal Control Applications &amp; Methods刊载介绍所有最佳与优化控制理论及相关控制设计方法的论文。 该期刊旨在鼓励有助于为控制应用带来实质性进展的控制理论与设计方法的新发展。该期刊还欢迎介绍解决最佳控制与优化问题的计算算法的开发、比较和测试的论文。该期刊所刊载的范围还包括介绍控制相关应用的最优预测与过滤方法的论文。最后，它将重点介绍有趣的最优控制设计研究，并介绍涵盖执行与鲁棒性问题的实际应用经历。</t>
  </si>
  <si>
    <t>NME</t>
  </si>
  <si>
    <t>0029-5981</t>
  </si>
  <si>
    <t>1097-0207</t>
  </si>
  <si>
    <t>International Journal For Numerical Methods In Engineering</t>
  </si>
  <si>
    <t>《国际工程数值法期刊》</t>
  </si>
  <si>
    <t>https://onlinelibrary.wiley.com/journal/10970207</t>
  </si>
  <si>
    <t>10.1002/(ISSN)1097-0207</t>
  </si>
  <si>
    <t>Computational / Numerical Methods</t>
  </si>
  <si>
    <t>122</t>
  </si>
  <si>
    <t>《国际工程数值法期刊》The International Journal for Numerical Methods in Engineering刊载期刊论文，介绍数值法在解决固体、流体、结构、流体-结构耦合、纳米技术、多物理场、多学科及多尺度问题的工程问题上取得的重大发展。本刊编辑也鼓励研究多物理场、多学科、多尺度问题这些领域的论文来稿。
本刊欢迎阐述方法及其精确度的数值示例，但是对于只探讨现有方法应用的论文或本刊编辑认为研究的非尖端领域的论文将不予审评。</t>
  </si>
  <si>
    <t>NAG</t>
  </si>
  <si>
    <t>0363-9061</t>
  </si>
  <si>
    <t>1096-9853</t>
  </si>
  <si>
    <t>International Journal For Numerical And Analytical Methods In Geomechanics</t>
  </si>
  <si>
    <t>《国际地质力学数值法与分析法期刊》</t>
  </si>
  <si>
    <t>https://onlinelibrary.wiley.com/journal/10969853</t>
  </si>
  <si>
    <t>10.1002/(ISSN)1096-9853</t>
  </si>
  <si>
    <t>地质力学涉及多个领域，研究岩土介质（土壤、岩石、混凝土、冰、雪、粉末和陶器）的力学特性和流体流动、输送现象以及它们在地质工程、土力工程、结构工程、防震工程、环境工程、采矿工程、海洋工程及石油采钻工程等各种应用中所起的作用。本期刊强调通过使用实验测量来帮助了解岩土介质的复杂特性以及发展或创新使用分析和数值法，解决地质力学问题。关于介质力学特性的有趣论题有不稳定性和局部性、界面和表面现象、破裂和破坏、化学-湿-热-力学耦合问题、以及时间依赖现象。特别的是，本刊涵盖的范围有不均匀介质在不同层级的建模和仿真，其中包括微观力学以及任何关于介质建模时遭受阻碍的问题而此时微观结构在本应从宏观角度对机械、物理特性进行的研究中就变得重要了。本刊还涵盖了反问题的解决，包括对现场试验或实验室试验的反研究和采用随机法。本刊对论证理论地质力学解决工程问题的论文特别有兴趣。</t>
  </si>
  <si>
    <t>MOP</t>
  </si>
  <si>
    <t>0895-2477</t>
  </si>
  <si>
    <t>1098-2760</t>
  </si>
  <si>
    <t>Microwave And Optical Technology Letters</t>
  </si>
  <si>
    <t>《微波和光学技术快报》</t>
  </si>
  <si>
    <t>https://onlinelibrary.wiley.com/journal/10982760</t>
  </si>
  <si>
    <t>10.1002/(ISSN)1098-2760</t>
  </si>
  <si>
    <t>Communication Technology</t>
  </si>
  <si>
    <t xml:space="preserve">《微波和光学技术快报》Microwave and Optical Technology Letters为从射频到光谱的高频技术的最新发现与成果提供快速出版服务（周期为3到6个月）。该期刊刊载介绍下列领域的理论、应用与系统结果的原创性短篇论文与信件：
射频、微波和毫米波天线与传播，亚毫米波与红外技术、光学工程。
所有论文在出版前需要经过同行评审。
</t>
  </si>
  <si>
    <t>MMCE</t>
  </si>
  <si>
    <t>1096-4290</t>
  </si>
  <si>
    <t>1099-047X</t>
  </si>
  <si>
    <t>International Journal Of Rf And Microwave Computer-Aided Engineering</t>
  </si>
  <si>
    <t>《国际射频与微波计算机辅助工程期刊》</t>
  </si>
  <si>
    <t>https://onlinelibrary.wiley.com/journal/1099047X</t>
  </si>
  <si>
    <t>10.1002/(ISSN)1099-047X</t>
  </si>
  <si>
    <t>《国际射频与微波计算机辅助工程期刊》International Journal of RF and Microwave Computer-Aided Engineering为电脑辅助设计中、射频工程、微波、毫米波组件，电路，子系统，以及天线领域的研究宣传和发展结果提供了一个共同的论坛。该期刊意图成为所有工程师、技术人员、射频/微波/毫米波/CAD工具的供应商、工业研究人员、政府和学术界、教授和学生以及从事射频/微波/毫米波技术的系统工程师有价值信息的单一来源。该期刊设计各种学科领域，发表了同行评议的关于以下，但不仅限于以下话题的文章和比较简短文件：                     -计算机辅助建模                               -计算机辅助分析                               -计算机辅助优化                               -软件和制造技术                               -计算机辅助测量                               -计算机辅助设计系统测量                        此外，该期刊涉及领域还包括：程序评论、射频/微波/毫米波CAD相关新闻导读，这些导读包括在别处发表的CAD文章的简短评论和“至编者的信”章节。</t>
  </si>
  <si>
    <t>MICE</t>
  </si>
  <si>
    <t>1093-9687</t>
  </si>
  <si>
    <t>1467-8667</t>
  </si>
  <si>
    <t>Computer-Aided Civil And Infrastructure Engineering</t>
  </si>
  <si>
    <t>《计算机辅助土木和基础结构工程》</t>
  </si>
  <si>
    <t>https://onlinelibrary.wiley.com/journal/14678667</t>
  </si>
  <si>
    <t>10.1111/(ISSN)1467-8667</t>
  </si>
  <si>
    <t>Editor</t>
  </si>
  <si>
    <t xml:space="preserve">《计算机辅助土木和基础结构工程》Computer-Aided Civil and Infrastructure Engineering是一份学术性的同行评审档案期刊，旨在成为连接计算机技术与土木和基础结构工程领域的研究进展之间的桥梁。它以独特的形式刊载有关新型计算技术与计算机的创新应用的原创性文章。 
该期刊特别关注计算机与信息技术领域的最新进展，并推动新兴计算范例与技术的开发与应用。 
该期刊的范围包括桥梁、建筑、环境、公路、土工技术、结构、运输和水资源工程，以及诸如公路、桥梁、人行道、机场和公共事业设备等基础结构系统的管理。该期刊涵盖的领域包括人工智能、认知建模、并行工程、数据库管理、分布式计算、演化计算、模糊逻辑、遗传算法、几何建模、基于互联网的技术、知识发现与工程、机器学习、移动计算、多媒体技术、网络化、类神经网络计算、优化与搜索、平行处理、机器人学、智能结构、软件工程、虚拟现实和可视化技术。
</t>
  </si>
  <si>
    <t>LS</t>
  </si>
  <si>
    <t>0954-0075</t>
  </si>
  <si>
    <t>1557-6833</t>
  </si>
  <si>
    <t>Lubrication Science</t>
  </si>
  <si>
    <t>《润滑科学》</t>
  </si>
  <si>
    <t>https://onlinelibrary.wiley.com/journal/15576833</t>
  </si>
  <si>
    <t>10.1002/(ISSN)1557-6833</t>
  </si>
  <si>
    <t>General &amp; Introductory Mechanical Engineering</t>
  </si>
  <si>
    <t>该期刊旨在满足商业、政府、学术或纯研究领域内润滑油专业人士对其关注的润滑油及其添加剂的设计、制备及其摩擦学系统中的性能方面的信息需求。 
该期刊是一份国际同行评审期刊，旨在刊载润滑油及其添加剂，包括合成与生物降解润滑油在内的所有方面的高品质研究论文、评论、短讯与读者来信。其范围包括润滑油的合成和/或发展、与其他润滑油相比的测试结果以及组件或设备中的比较性能测试结果。
侧重于合成或可生物降解润滑油而不是非合成基础油中的合成添加剂的合成润滑油论文将刊载在“合成润滑油”版块中。</t>
  </si>
  <si>
    <t>JSID</t>
  </si>
  <si>
    <t>1071-0922</t>
  </si>
  <si>
    <t>1938-3657</t>
  </si>
  <si>
    <t>Journal Of The Society For Information Display</t>
  </si>
  <si>
    <t>《信息显示学会会刊》</t>
  </si>
  <si>
    <t>https://onlinelibrary.wiley.com/journal/19383657</t>
  </si>
  <si>
    <t>10.1002/(ISSN)1938-3657</t>
  </si>
  <si>
    <t xml:space="preserve">《信息显示学会会刊》针对信息显示理论和实践发表原创性作品。期刊的涉及范围包括材料、器件和系统；基础化学、物理学、生理学和心理学；测量技术、制造技术；以及设备和其用户之间的各方面互动。评论文章也按照上述三个领域发表。
偶尔发表的特刊或者特别栏目将部分基于信息显示学会主办的会议上所做的口头或者海报展示，发表关于具体课题领域并的论文汇编或者论文全文汇编。
</t>
  </si>
  <si>
    <t>JOID</t>
  </si>
  <si>
    <t>1071-7641</t>
  </si>
  <si>
    <t>1939-1668</t>
  </si>
  <si>
    <t>Journal Of Interior Design</t>
  </si>
  <si>
    <t>《室内设计期刊》</t>
  </si>
  <si>
    <t>https://onlinelibrary.wiley.com/journal/19391668</t>
  </si>
  <si>
    <t>10.1111/(ISSN)1939-1668</t>
  </si>
  <si>
    <t>Architecture &amp; Planning</t>
  </si>
  <si>
    <t>Interior Design</t>
  </si>
  <si>
    <t>Interior Design Educators Council</t>
  </si>
  <si>
    <t xml:space="preserve">    《室内设计期刊》Journal of Interior Design是一本学术性出版物，它致力于与室内环境设计有关的内容发表。学术性调查展现了大范围的室内设计理论，研究，教育和实践。该刊鼓励来自教育者、设计师、人类学家、建筑师、历史学家、心理学家、社会学家以及其他对室内设计感兴趣的人士的来稿。</t>
  </si>
  <si>
    <t>JNM</t>
  </si>
  <si>
    <t>0894-3370</t>
  </si>
  <si>
    <t>1099-1204</t>
  </si>
  <si>
    <t>International Journal Of Numerical Modelling: Electronic Networks, Devices And Fields</t>
  </si>
  <si>
    <t>《国际数字模拟期刊：电路网络、器件与电磁场》</t>
  </si>
  <si>
    <t>https://onlinelibrary.wiley.com/journal/10991204</t>
  </si>
  <si>
    <t>10.1002/(ISSN)1099-1204</t>
  </si>
  <si>
    <t xml:space="preserve">《国际数字模拟期刊：电路网络、器件与电磁场》The International Journal of Numerical Modelling: Electronic Networks, Devices and Fields 为数值模拟方法和数据准备方法提供一种交流工具，这些方法与电气和电子电路及场设置有关。与抽象数值数学相比，该期刊更关注数值模拟。                            数值模拟贡献将覆盖整个电气和电子工程学学科。在超大规模集成电路设计中，其范围将从电气配电网到集成电路，并通过微波到光学设计，从静态字段到磁场。同时，作为模拟媒介，它也包括电气网络的使用。              
重要主题：                                     
 ·从直流电到光频段的电磁场模拟                                            
·信息网络模拟、类似物和数字电路、功率分布         
·固态元件模拟、电子管、电器组件                  
·移动边界问题、耦合问题                        
 ·网络模拟、能量和力矩法、元素和射线法、曲线图    
 ·数据前处理和后处理                                                                </t>
  </si>
  <si>
    <t>JEE</t>
  </si>
  <si>
    <t>1069-4730</t>
  </si>
  <si>
    <t>2168-9830</t>
  </si>
  <si>
    <t>Journal Of Engineering Education</t>
  </si>
  <si>
    <t>《工程教育期刊》</t>
  </si>
  <si>
    <t>https://onlinelibrary.wiley.com/journal/21689830</t>
  </si>
  <si>
    <t>10.1002/(ISSN)2168-9830</t>
  </si>
  <si>
    <t>American Society for Engineering Education</t>
  </si>
  <si>
    <t>《工程教育期刊》（JEE）至于培育，传播和存档学术研究工程教育。该期刊出版各种各样的在工程教育领域研究领域。</t>
  </si>
  <si>
    <t>JAWR</t>
  </si>
  <si>
    <t>1093-474X</t>
  </si>
  <si>
    <t>1752-1688</t>
  </si>
  <si>
    <t>Journal Of The American Water Resources Association</t>
  </si>
  <si>
    <t>《美国水资源协会期刊》</t>
  </si>
  <si>
    <t>https://onlinelibrary.wiley.com/journal/17521688</t>
  </si>
  <si>
    <t>10.1111/(ISSN)1752-1688</t>
  </si>
  <si>
    <t>American Water Resources Association</t>
  </si>
  <si>
    <t>《美国水资源协会期刊》JAWRA志在成为研究跨学科水资源问题的杰出学术出版物。该期刊所刊载的论文介绍源自多种学科的想法并将其综合以来以深入了解一项重要的水资源问题的想法，或者主要基于一个单独的学科，但是对其他学科有重要应用。所刊载的论文通常涵盖近期美国水资源协会（AWRA）会议的议题，如河岸生态学、 地理信息系统、适应性管理以及水资源政策。 
该期刊的论文作者向更广泛的读者群介绍各自学科领域的研究工作。我们的副编辑和审稿人会反映这一多样性，以保证对多种主题内容进行博学而公正的评审。我们尤其欢迎传授我们读者可以利用的“引申结果”的来稿。</t>
  </si>
  <si>
    <t>IRD</t>
  </si>
  <si>
    <t>1531-0353</t>
  </si>
  <si>
    <t>1531-0361</t>
  </si>
  <si>
    <t>Irrigation And Drainage</t>
  </si>
  <si>
    <t>《灌溉与排水》</t>
  </si>
  <si>
    <t>https://onlinelibrary.wiley.com/journal/15310361</t>
  </si>
  <si>
    <t>10.1002/(ISSN)1531-0361</t>
  </si>
  <si>
    <t>International Commission on Irrigation and Drainage</t>
  </si>
  <si>
    <t>《灌溉与排水》Irrigation and Drainage是国际排灌研究委员会（ICID）的官方期刊。国际排灌研究委员会（ICID）的目标是提高灌溉、排水和防洪管理科学和艺术。《灌溉和排水》Irrigation and Drainage全年发行五期，作为同行评审的享有极高声望的出版物，并使得ICID能够实现以能被国际大众轻易理解的清楚、简洁以及统一的形式出版关于灌溉、排水和洪水管理相关的科学、工程、环境和社会经济问题的原创性论文的目标。</t>
  </si>
  <si>
    <t>INA</t>
  </si>
  <si>
    <t>0905-6947</t>
  </si>
  <si>
    <t>1600-0668</t>
  </si>
  <si>
    <t>Indoor Air</t>
  </si>
  <si>
    <t xml:space="preserve">《室内空气环境》
</t>
  </si>
  <si>
    <t>https://onlinelibrary.wiley.com/journal/16000668</t>
  </si>
  <si>
    <t>10.1111/(ISSN)1600-0668</t>
  </si>
  <si>
    <t>Public Health General</t>
  </si>
  <si>
    <t>International Society of Indoor Air Quality and Climate</t>
  </si>
  <si>
    <t>室内空气质量是公共健康的重要主题。
《室内空气环境》Indoor Air为非商业建筑中室内环境定义的大面积中报道的原创性研究结果提供场所。一个包含综合性学科内容的国际期刊，《室内空气环境》Indoor Air发表论文表明，在整个领域内根据兴趣可分为几个大类：
——健康效应
——热舒适
——监控和模仿
——特性来源
——通风和其它环境控制技术
这些研究结果显示的一些基本信息使得设计者、业主和经营者能够为居民提供一个健康、舒适的环境，同时给予医师提供一些信息，让他们知道如何处理室内环境的相关疾病。</t>
  </si>
  <si>
    <t>HYP</t>
  </si>
  <si>
    <t>0885-6087</t>
  </si>
  <si>
    <t>1099-1085</t>
  </si>
  <si>
    <t>Hydrological Processes</t>
  </si>
  <si>
    <t>《水文研究》</t>
  </si>
  <si>
    <t>https://onlinelibrary.wiley.com/journal/10991085</t>
  </si>
  <si>
    <t>10.1002/(ISSN)1099-1085</t>
  </si>
  <si>
    <t xml:space="preserve">    《水文研究》Hydrological Processes作为国际期刊致力于出版水文学领域的原始科学和技术论文。这些研究的目标是提高我们对于水文进程的理解。期刊的范围包括了专注于物理、生物地理化学，数学，方法论等有关于水文进程的各方面的学科以及对使用仪器和技术的研究。期刊每年出版一系列学术会议主题、水文科学协会以及由编辑委员会成员鉴定的重要话题的相关内容。</t>
  </si>
  <si>
    <t>HTJ</t>
  </si>
  <si>
    <t>1099-2871</t>
  </si>
  <si>
    <t>1523-1496</t>
  </si>
  <si>
    <t>Heat Transfer - Asian Research</t>
  </si>
  <si>
    <t>《亚洲传热研究》</t>
  </si>
  <si>
    <t>https://onlinelibrary.wiley.com/journal/26884542</t>
  </si>
  <si>
    <t>10.1002/(ISSN)1523-1496</t>
  </si>
  <si>
    <t>《亚洲传热研究》Heat Transfer-Asian Research 能促进与热传递、热功率以及流体动力学相关的机械工程师、化学工程师、生物医学工程师、原子能工程师、航空工程师、学生以及研究者之间的交流，关注亚洲在热传递领域的最新原创实验和分析。
该期刊关注整个领域热量、传质以及流体动力学相关部分。主题包括：对流的、导体的和放射性的热传递；增强热传递；热物理特性的测量；热敏元件和系统的设计和优化；数学建模；非牛顿流体；如微机电系统（MEMS）、微通道、燃料电池、生物和纳米技术、生物医学工程、组织工程、生物传热，还包括冷凝、煮沸、制冷、多孔介质、冻结成冰以及融化等多相传热的热传递新兴技术。该期刊最初是由日本化学工程社会和美国机械工程师学会的热传输部共同赞助。</t>
  </si>
  <si>
    <t>HFM</t>
  </si>
  <si>
    <t>1090-8471</t>
  </si>
  <si>
    <t>1520-6564</t>
  </si>
  <si>
    <t>Human Factors And Ergonomics In Manufacturing&amp; Service Industries</t>
  </si>
  <si>
    <t>《人机工程学与制造业中的人性因素》</t>
  </si>
  <si>
    <t>https://onlinelibrary.wiley.com/journal/15206564</t>
  </si>
  <si>
    <t>10.1002/(ISSN)1520-6564</t>
  </si>
  <si>
    <t xml:space="preserve">    《人机工程学与制造业中的人性因素》Human Factors and Ergonomics in Manufacturing在服务行业旨在促进关于在人类制造业中对科学知识的探索，综合以及应用，也旨在为科学知识的应用以及它给制造业带来的利益提供一个能够全球传播的论坛。此期刊涉及到广泛的关于在工作场所和办公环境中现代制造系统的设计，操作和管理中的人机工程学和人性因素的问题，设法找到制造业的灵活性，比如，通过硬件性能来提高和综合人类技术，加强市场竞争力，应变管理，生产和加工质量，人类系统的可靠性。期刊的跨科学的性质提供了大范围的关于制造业系统的设计和建造，人类资源管理，以及社会，组织，安全和健康的问题。</t>
  </si>
  <si>
    <t>GWMR</t>
  </si>
  <si>
    <t>1069-3629</t>
  </si>
  <si>
    <t>1745-6592</t>
  </si>
  <si>
    <t>Groundwater Monitoring &amp; Remediation</t>
  </si>
  <si>
    <t>《地下水监测与改善》</t>
  </si>
  <si>
    <t>https://onlinelibrary.wiley.com/journal/17456592</t>
  </si>
  <si>
    <t>10.1111/(ISSN)1745-6592</t>
  </si>
  <si>
    <t>Groundwater &amp; Hydrogeology</t>
  </si>
  <si>
    <t>National Ground Water Association</t>
  </si>
  <si>
    <t>《地下水监测与改善》Ground Water Monitoring and Remediation 是该领域研究人员和从业人员不可或缺的资源。该季刊提供运用型的同行评审类最佳文章，以及来自从业人员的富有洞察力的文章。每一期以治疗科技前沿资讯和EPA补充资料、新闻简讯、工业通知、设备新闻、专业服务、年度指南以及买家指南为特色。GWMR通过结合前瞻性的思维学术研究和工业领袖的实际解决方案，在改进地下水监测和修复做法方面扮演了独特的角色。</t>
  </si>
  <si>
    <t>GWAT</t>
  </si>
  <si>
    <t>0017-467X</t>
  </si>
  <si>
    <t>1745-6584</t>
  </si>
  <si>
    <t>Groundwater</t>
  </si>
  <si>
    <t>《地下水》</t>
  </si>
  <si>
    <t>https://onlinelibrary.wiley.com/journal/17456584</t>
  </si>
  <si>
    <t>10.1111/(ISSN)1745-6584</t>
  </si>
  <si>
    <t>《地下水》Ground Water是一本专门关注地下水的领先的国际期刊。自1963年以来，《地下水》一直出版地下水相关主题的动态组合文章，涵盖地下水流和管井水力学、水文地球化学以及污染物水文、地球物理学、地下水管理和政策以及地下水水文学历史的运用。该期刊强调注重理论与实际运用相结合的文章。</t>
  </si>
  <si>
    <t>FLD</t>
  </si>
  <si>
    <t>0271-2091</t>
  </si>
  <si>
    <t>1097-0363</t>
  </si>
  <si>
    <t>International Jrnl For Numerical Methods In Fluids</t>
  </si>
  <si>
    <t>《国际流体数值方法期刊》</t>
  </si>
  <si>
    <t>https://onlinelibrary.wiley.com/journal/10970363</t>
  </si>
  <si>
    <t>10.1002/(ISSN)1097-0363</t>
  </si>
  <si>
    <t>《国际流体数值方法期刊》The International Journal for Numerical Methods in Fluids刊载期刊论文，介绍适用于或与解决流体力学、流体动力学、微观和生物应用流体学、流体-结构耦合中尖端的科学和工程问题相关的计算方法的重大发展。
解决辅助方程的数值法方法是相关的，比如运输及平流和扩散。本刊编辑欢迎研究流体子系统、检验和确认、不确定度量化、模型降价的多物理场、多学科、多尺度问题的论文来稿，也希望能用数值例来阐述所述方法或其准确性。</t>
  </si>
  <si>
    <t>FAM</t>
  </si>
  <si>
    <t>0308-0501</t>
  </si>
  <si>
    <t>1099-1018</t>
  </si>
  <si>
    <t>Fire And Materials</t>
  </si>
  <si>
    <t>《火与材料》</t>
  </si>
  <si>
    <t>https://onlinelibrary.wiley.com/journal/10991018</t>
  </si>
  <si>
    <t>10.1002/(ISSN)1099-1018</t>
  </si>
  <si>
    <t>《火与材料》Fire and Materials是国际性的期刊，为各种材料的燃烧特性及其燃烧后的生成物提供科学技术交流。其中包括各种聚合物材料及其最终应用材料；木材和纤维质等天然材料的重要发展；铁和陶瓷等非聚合材料；以及阻燃化学品在化学和工业中的应用。该期刊也收录关于放热、燃烧后的烟雾、毒气、腐蚀性物质等生成物的成份和特性、建模和测试等论文。</t>
  </si>
  <si>
    <t>EXSY</t>
  </si>
  <si>
    <t>0266-4720</t>
  </si>
  <si>
    <t>1468-0394</t>
  </si>
  <si>
    <t>Expert Systems</t>
  </si>
  <si>
    <t>《专家系统；国际知识工程期刊》</t>
  </si>
  <si>
    <t>https://onlinelibrary.wiley.com/journal/14680394</t>
  </si>
  <si>
    <t>10.1111/(ISSN)1468-0394</t>
  </si>
  <si>
    <t>《专家系统；国际知识工程期刊》Expert Systems: The Journal of Knowledge Engineering 发表的是一些涉及知识工程各个方面的论文，包括一些在知识获取、表现、运用、评估以及系统结构（包括专家系统）等方面并以此为基础的单独方法和技术。对于传统的应用领域如软件、需求工程、人机交互以及人工智能，我们正在对这些技术如商业、经济、市场调查、医学以及卫生保健等方面寻求新的正在日益壮大的市场。这种转变的特点是会引起一系列的热点和紧急的话题。</t>
  </si>
  <si>
    <t>ETT</t>
  </si>
  <si>
    <t>1124-318X</t>
  </si>
  <si>
    <t>2161-3915</t>
  </si>
  <si>
    <t>Transactions On Emerging Telecommunications Technologies</t>
  </si>
  <si>
    <t>《欧洲电信汇刊》（仅在线版）</t>
  </si>
  <si>
    <t>https://onlinelibrary.wiley.com/journal/21613915</t>
  </si>
  <si>
    <t>10.1002/(ISSN)2161-3915</t>
  </si>
  <si>
    <t>《欧洲电信汇刊》(ETT)European Transactions on Telecommunications (ETT)有两大宏伟的目标：
一:成为欧洲信息技术领域的研究员和工程师杰出稿件的焦点。
二:集中研究电信的不同应用:
o通讯网络
o通讯理论
o信息理论
o移动网
o光通信；密码使用法/安全
o信号处理
o传输系统
o无线通信
美国电气工程师学会会议所认可的出版期刊。</t>
  </si>
  <si>
    <t>ETEP</t>
  </si>
  <si>
    <t>1430-144X</t>
  </si>
  <si>
    <t>2050-7038</t>
  </si>
  <si>
    <t>International Transactions On Electrical Energy Systems</t>
  </si>
  <si>
    <t>《欧洲电力工程汇刊》（仅在线版）</t>
  </si>
  <si>
    <t>https://onlinelibrary.wiley.com/journal/20507038</t>
  </si>
  <si>
    <t>10.1002/(ISSN)2050-7038</t>
  </si>
  <si>
    <t>Power Technology &amp; Power Engineering</t>
  </si>
  <si>
    <t>《欧洲电力工程汇刊》The European Transactions on Electrical Power致力于发表有关电力工程各方面的原创作品。报道电力系统在产生、输送、分配和应用电能方面的重要进展。
其高品质的文稿可包括特邀专题报告或评论；原创科研论文和读者来信，这些都必须是原创的并且提供关于新研究的建议，报告研究进展或讨论先进领域的最新科研成果。这些论文由编者自行决定是否进行快速编辑。</t>
  </si>
  <si>
    <t>ER</t>
  </si>
  <si>
    <t>0363-907X</t>
  </si>
  <si>
    <t>1099-114X</t>
  </si>
  <si>
    <t>International Journal Of Energy Research</t>
  </si>
  <si>
    <t>《国际能源研究期刊》</t>
  </si>
  <si>
    <t>https://onlinelibrary.wiley.com/journal/1099114X</t>
  </si>
  <si>
    <t>10.1002/(ISSN)1099-114X</t>
  </si>
  <si>
    <t>General Energy</t>
  </si>
  <si>
    <t>《国际能源研究期刊》International Journal of Energy Research 致力于为能源研究中出现的议题讨论提供关于综合性学科的平台，其听众不是特定的人群。本期刊的主题是关于传统和新能源、体制、技术和应用的发展和开采。同时也鼓励新型能源系统和应用领域的边缘学科。寻求以下领域的高质量研究论文：能源转换、保护盒管理；能量存储；氢能和燃料电池；制氢技术；微型和毫微能源系统及技术；放射性分析；热力学优化；电子制冷；核能；再生能源（例如：地热、太阳能、风能、水、潮汐和生物量）；能源和可持续发展；能源和环境影响；二氧化碳捕捉和存储技术；洁净煤技术；生物燃料和替代选择；生命周期研究法；混合/整体能源系统；热泵和热管；先进的发电和制冷系统以及能源系统分析和建模。</t>
  </si>
  <si>
    <t>EQE</t>
  </si>
  <si>
    <t>0098-8847</t>
  </si>
  <si>
    <t>1096-9845</t>
  </si>
  <si>
    <t>Earthquake Engineering &amp; Structural Dynamics</t>
  </si>
  <si>
    <t>《地震工程与结构动力学》</t>
  </si>
  <si>
    <t>https://onlinelibrary.wiley.com/journal/10969845</t>
  </si>
  <si>
    <t>10.1002/(ISSN)1096-9845</t>
  </si>
  <si>
    <t xml:space="preserve">《地震工程与结构动力学》Earthquake Engineering and Structural Dynamics刊载介绍地震相关工程所有方面的论文。该期刊介绍的主要内容是地震工程的各个方面，包括地震学、海啸、地表运动特征、土壤与基础动力学、波的传播、动力学分析的概率性与确定性方法、结构的实验行为、以及从业工程师关系密切的防震设计与结构改进方法。包括地震规范要求与系统识别以及补充能量耗散、基础隔震和强调地震工程的结构控制。 </t>
  </si>
  <si>
    <t>EP</t>
  </si>
  <si>
    <t>1944-7442</t>
  </si>
  <si>
    <t>1944-7450</t>
  </si>
  <si>
    <t>Environmental Progress &amp; Sustainable Energy</t>
  </si>
  <si>
    <t>《环境发展与可持续能源》</t>
  </si>
  <si>
    <t>https://onlinelibrary.wiley.com/journal/19447450</t>
  </si>
  <si>
    <t>10.1002/(ISSN)1944-7450</t>
  </si>
  <si>
    <t>Environmental Engineering</t>
  </si>
  <si>
    <t xml:space="preserve">《环境发展与可持续能源》Environmental Progress &amp; Sustainable Energy为美国化学工程师学会的季刊，报导环境方面的关键问题，包括固体或含水废物的补救和处理、空气污染、可持续性以及可持续能源等。
该刊每期都通过经同行评审技术手稿、更新、书籍和软件评论以及社评来帮助工程师和科学家掌握所有环境相关领域内的最新技术成就。
该刊关注实际应用，所涵盖的主题包括：空气污染控制；替代能源技术；生物燃料；一氧化碳捕集和封存；能源效益；绿色工程；生命周期分析；补救；固体和有害废物；可持续生物质提炼；废水处理；水污染控制；以及其他。
</t>
  </si>
  <si>
    <t>EEJ</t>
  </si>
  <si>
    <t>0424-7760</t>
  </si>
  <si>
    <t>1520-6416</t>
  </si>
  <si>
    <t>Electrical Engineering In Japan</t>
  </si>
  <si>
    <t>《日本电力工程》</t>
  </si>
  <si>
    <t>https://onlinelibrary.wiley.com/journal/15206416</t>
  </si>
  <si>
    <t>10.1002/(ISSN)1520-6416</t>
  </si>
  <si>
    <t>214</t>
  </si>
  <si>
    <t xml:space="preserve">这一权威期刊主要翻译《日本电气工程师学会论文志》Transactions of the Institute of Electrical Engineers of Japan的论文，刊载发电、电力传输与转换、电力机械、控制理论与工业控制、机器人学、电气传输设备（包括磁悬浮装置）、绝缘、太阳能、高功率半导体、以及能源生产与分配领域的原创性研究成果。
</t>
  </si>
  <si>
    <t>ECJ</t>
  </si>
  <si>
    <t>1942-9533</t>
  </si>
  <si>
    <t>1942-9541</t>
  </si>
  <si>
    <t>Electronics And Communications In Japan</t>
  </si>
  <si>
    <t>《日本电子学与通信》</t>
  </si>
  <si>
    <t>https://onlinelibrary.wiley.com/journal/19429541</t>
  </si>
  <si>
    <t>10.1002/(ISSN)1942-9541</t>
  </si>
  <si>
    <t>Circuit Theory &amp; Design</t>
  </si>
  <si>
    <t xml:space="preserve">该期刊主要翻译《日本电子情报通信学会论文志》Transactions of the Institute of Electronics, Information and Communication Engineers of Japan的论文。该期刊刊载发电、电力传输与转换、电力机械、控制理论与工业控制、机器人学、电气传输设备（包括磁悬浮装置）、绝缘、太阳能、高功率半导体、以及能源生产与分配领域的原创性研究成果。 
</t>
  </si>
  <si>
    <t>DAC</t>
  </si>
  <si>
    <t>1074-5351</t>
  </si>
  <si>
    <t>1099-1131</t>
  </si>
  <si>
    <t>International Journal Of Communication Systems</t>
  </si>
  <si>
    <t>《国际通信系统期刊》</t>
  </si>
  <si>
    <t>https://onlinelibrary.wiley.com/journal/10991131</t>
  </si>
  <si>
    <t>10.1002/(ISSN)1099-1131</t>
  </si>
  <si>
    <t xml:space="preserve">  《国际通信系统期刊》The International Journal of Communication Systems为来自世界各地不同学府与机构的研究人员提供了一个对日趋重要的通信技术进行研究与开发的平台。该期刊特别强调系统、服务及管理不同层面影响行为的问题。                                         
该期刊论述了公共通信系统（电信、手机、因特网及有线电视）及个人通信系统（企业内部网、企业网络、局域网、城域网及广域网）并涵盖了以下的主要领域及问题：   
.传输、转换及分配技术（异步传输模式、同步数字系列、传输或网际协议、路由器、数字用户线路、电缆调制解调器、视频点播系统、网络电话、波分复用等）           
.系统控制、网络或服务管理  
.网络和互联网协议及标准                     
. 客户机、分散式或基于网络的通信系统              
. 宽带和多媒体系统与应用，集中于增加的服务种类和交互性                                            
.先进系统和服务的尝试及他们的实施与评估                                                                                                                                      .新理念与技术改进及其理论基础                                               
.性能评估问题与方法 </t>
  </si>
  <si>
    <t>CTA</t>
  </si>
  <si>
    <t>0098-9886</t>
  </si>
  <si>
    <t>1097-007X</t>
  </si>
  <si>
    <t>International Journal Of Circuit Theory Andapplications</t>
  </si>
  <si>
    <t>《国际电路理论与应用期刊》</t>
  </si>
  <si>
    <t>https://onlinelibrary.wiley.com/journal/1097007X</t>
  </si>
  <si>
    <t>10.1002/(ISSN)1097-007X</t>
  </si>
  <si>
    <t xml:space="preserve">   《国际电路理论与应用期刊》The International Journal of Circuit Theory and Applications 是一本专门发表理论与应用原著的期刊。该期刊涵盖了模拟数字电路理论与设计，以及电路理论在科学与工程学其他领域的应用的方方面面。它所涉及的领域如：基本电路原理及其数学和计算方面、装置的滇酷模型、滤波器及有源电路的合成与设计、神经网络、非线形电路与混沌电路、信号处理与超大规模集成电路、分散、开关及数字电路、电力电子学和固态装置等。欢迎大家投递计算机辅助设计及模拟方面的稿件。</t>
  </si>
  <si>
    <t>CNM</t>
  </si>
  <si>
    <t>2040-7939</t>
  </si>
  <si>
    <t>2040-7947</t>
  </si>
  <si>
    <t>International Journal For Numerical Methods In Biomedical Engineering</t>
  </si>
  <si>
    <t>《国际生物医学工程学数值法期刊》</t>
  </si>
  <si>
    <t>https://onlinelibrary.wiley.com/journal/20407947</t>
  </si>
  <si>
    <t>10.1002/(ISSN)2040-7947</t>
  </si>
  <si>
    <t>《国际生物医学工程学数值法期刊》International Journal for Numerical Methods in Biomedical Engineering是一本国际性刊物，刊载全篇或短篇的期刊论文，介绍数值法及其在生物医学工程学问题应用中取得的重大发展。
本刊刊载生物医学工程学各个领域，如病人个体化建模、生物流体和生物固体力学、组织工程学、心血管和呼吸力学、肿瘤建模、医学影像和影像处理、可视化、啮合、器官数值建模、药物传递、手术仿真、微观和纳米力学、多尺度问题、人体电磁学、分子生物学、医疗仪器设计、保健模型以及为解决生物医学问题特别设计的数值法等的论文。</t>
  </si>
  <si>
    <t>CAE</t>
  </si>
  <si>
    <t>1061-3773</t>
  </si>
  <si>
    <t>1099-0542</t>
  </si>
  <si>
    <t>Computer Applications In Engineering Education</t>
  </si>
  <si>
    <t>《工程教育中的计算机应用》</t>
  </si>
  <si>
    <t>https://onlinelibrary.wiley.com/journal/10990542</t>
  </si>
  <si>
    <t>10.1002/(ISSN)1099-0542</t>
  </si>
  <si>
    <t xml:space="preserve">《工程教育中的计算机应用》Computer Applications in Engineering Education及时刊载有关计算机、互联网和软件工具在工程教育中的创新应用的同行评审类信息。除了新课程与软件工具以外，该期刊涵盖的领域能够支持基于技术的模块在工程课程中的整合，推动对这些新的实施方法相关的评估与传播问题的讨论。 
该期刊刊载下列领域的研究文章： 
• 用于工程教育的新的软件工具与多媒体模块 
• 互联网与网络课程的开发与实施经验 
• 用于虚拟和现实实验室开发的新的软件工具 
• 远程教育与课堂教育中基于技术的工具的应用 
• 可视化、计算机图形学、社交网络工具与输入/输出问题
• 商业软件工具在教育中的应用
• 联邦与商业项目以及资金资助机会
• K-12 STEM主题及其工程教育的影响
</t>
  </si>
  <si>
    <t>BBB</t>
  </si>
  <si>
    <t>1932-104X</t>
  </si>
  <si>
    <t>1932-1031</t>
  </si>
  <si>
    <t>Biofuels, Bioproducts And Biorefining</t>
  </si>
  <si>
    <t>《生物燃料、生物产品与生物精炼》</t>
  </si>
  <si>
    <t>https://onlinelibrary.wiley.com/journal/19321031</t>
  </si>
  <si>
    <t>10.1002/(ISSN)1932-1031</t>
  </si>
  <si>
    <t>Bioenergy</t>
  </si>
  <si>
    <t xml:space="preserve">《生物燃料、生物产品与生物精炼》Biofuels, Bioproducts and Biorefining是可持续产品、燃料与能源的重要信息来源。该期刊介绍整个供应链内的国际科学研究与工业发展，刊载多种同行评审的批判性评论、评论、商业新闻动态、最新政策信息以及专利情报。通过提供针对这些领域的技术及其工业发展的基于系统的独特观点，《生物燃料、生物产品与生物精炼》Biofuels, Bioproducts and Biorefining致力于推动生物可再生能源领域的发展并服务于不断发展的跨学科研究群体。支持性门户网站www.biofpr.com上还介绍一些补充内容， 这是一个专为生物可再生能源行业打造的在线资源。读者可以了解最新的产品新闻、特色内容与信息，以及最新的专利情报。马上注册biofpr.com，每月接收电子简报，为您介绍来自www.biofpr.com的生物燃料、生物产品与生物精炼的最新进展情况。
该期刊涵盖的主题包括： 
原料设计与生产 
用于生物质原料设计的植物生物学，包括细胞壁组成与植物化学品的生产
用于生物质原料设计的植物生物技术
与原料生产相关的农学、农艺学、林学和森林培育学 
使用包括动物脂肪在内的有机残留物作为生物质产品的原料 
生物质处理与转化 
生物质预处理与分级，包括化学与物理方法 
将生物质进行酶法水解为糖类，包括新酶的发现 
糖类向化学品与其他生物产品的生物学与化学转化（包括微生物与新型催化剂的发酵与代谢工程）
热化学转化技术，包括生物质的气化与热解，以及合成的气态或液态燃料的清洁与调节 
利用蔬菜与动物油的酯基转移作用来生产生物柴油，包括新型催化剂
生物柴油质量与稳定性的优化，包括用作燃料添加剂 
分离与加工技术
生物质燃料与化学品的分离与纯化，包括绿色化学 
生物精炼工艺整合 
工业发展 
种植、收获、供应与加工生物质以生成产品的系统方法
将生物质产品与市场需求相匹配，包括使用量日益增长的生物质产品的制度与消费者/市场壁垒
生物质燃料与化学品的可持续性，包括可持续发展框架与标准的制定 
将食品、饲料和传统的林产品与生物质燃料和化学品进行整合 
扩大生物质燃料与化学品生产对林业与农业的启示意义，包括土地使用竞争以及共生相互作用
商业新闻内容
化石燃料与其他传统燃料和化学品来源的最新消息 
财经要闻，包括大公司的进展情况
专利新闻 
知识产权商业化问题 
供应链问题 
供需驱动力。 
</t>
  </si>
  <si>
    <t>ASJC</t>
  </si>
  <si>
    <t>1561-8625</t>
  </si>
  <si>
    <t>1934-6093</t>
  </si>
  <si>
    <t>Asian Journal Of Control</t>
  </si>
  <si>
    <t>《亚洲控制期刊》</t>
  </si>
  <si>
    <t>https://onlinelibrary.wiley.com/journal/19346093</t>
  </si>
  <si>
    <t>10.1002/(ISSN)1934-6093</t>
  </si>
  <si>
    <t>Chinese Automatic Control Society</t>
  </si>
  <si>
    <t xml:space="preserve">《亚洲控制期刊》Asian Journal of Control是亚洲控制协会（Asian Control Association，ACA）和中国自动控制学会（Chinese Automatic Control Society， CACS）旗下期刊，是第一份来自亚太地区的国际性期刊。《亚洲控制期刊》Asian Journal of Control刊载控制领域原创性理论与实验研究与发展情况的论文，涉及到控制理论及其应用的所有方面内容。该期刊每年出版6期，旨在成为亚太地区和全世界控制研究届的重要交流平台。 
涵盖的主题包括：
-控制系统与组件的理论与设计，包括：
-利用几何学、优化、随机与非线性方法的鲁棒与分布式控制
-博弈理论与状态估计 
-自适应控制，包括神经网络、学习、参数估计与系统故障检测 
-人工智能，模糊专家系统 
-分级与人机系统 
-系统工程学考虑组件与系统可靠性的所有部分内容
-新型应用领域，比如
-机器人学 
-数据处理 
-机电一体化 
-用于计算机辅助设计、制造、各种工业生产过程控制的计算机 
-航天器与飞机、船舶与交通 
-生物医学系统
-国民经济 
-电力系统 
-农业 
-自然资源
</t>
  </si>
  <si>
    <t>AD</t>
  </si>
  <si>
    <t>0003-8504</t>
  </si>
  <si>
    <t>1554-2769</t>
  </si>
  <si>
    <t>Architectural Design</t>
  </si>
  <si>
    <t>《建筑设计》</t>
  </si>
  <si>
    <t>https://onlinelibrary.wiley.com/journal/15542769</t>
  </si>
  <si>
    <t>10.1002/(ISSN)1554-2769</t>
  </si>
  <si>
    <t>General &amp; Introductory Architecture</t>
  </si>
  <si>
    <t>《建筑设计》Architectural Design是一份具有煽动性和启发性的期刊，致力于推动理论性、创造性和技术进展。它向当今的技术创新以及影响深远的社会、文化与环境挑战提出疑问。该期刊在上世纪90年代建筑学的数字化革命中发挥了关键作用，为全球的建筑专业学生、学者和建筑师提供必备的前沿内容。介绍针对当前重要建筑主题的最尖锐、最具洞察力的深度观点。敢于寻根问底，并追踪最新的发展趋势。为建筑学提供真正国际化的视角。该期刊集中介绍全世界的建筑动态，定期介绍来自英国、欧洲、美洲、亚洲和澳洲的建筑作品与实践。该期刊通篇配有彩色插图，为建筑师和学生提供重要的视觉参考资源。每期一个专题，旨在为读者提供视觉灵感。</t>
  </si>
  <si>
    <t>ACS</t>
  </si>
  <si>
    <t>0890-6327</t>
  </si>
  <si>
    <t>1099-1115</t>
  </si>
  <si>
    <t>International Journal Of Adaptive Control And Signal Processing</t>
  </si>
  <si>
    <t>《国际自适应控制与信号处理期刊》</t>
  </si>
  <si>
    <t>https://onlinelibrary.wiley.com/journal/10991115</t>
  </si>
  <si>
    <t>10.1002/(ISSN)1099-1115</t>
  </si>
  <si>
    <t>《国际自适应控制和信号处理期刊》The
 International Journal of Adaptive Control and Signal Processing涉及估值器或是控制器的设计，合成及应用，它们的自适应特征需要处理各种不确定的因素。自适应系统和系统识别的理论和应用是深受关注的领域。控制的专业知识与信号处理单元结合在一起，并且鼓励去探索自适应信号处理和控制之间的连接。涉及到不确定性系统估值器的设计或许并不能完全的自适应但是也在期刊的范围内。信号处理或许并不包括适应性，但是在自适应系统中应用的技术也包含在其中。</t>
  </si>
  <si>
    <t>0172-6145</t>
  </si>
  <si>
    <t>2190-6653</t>
  </si>
  <si>
    <t>Geotechnik</t>
  </si>
  <si>
    <t>《岩土工程》</t>
  </si>
  <si>
    <t>https://onlinelibrary.wiley.com/journal/21906653</t>
  </si>
  <si>
    <t>10.1002/(ISSN)2190-6653</t>
  </si>
  <si>
    <t>Deutsche Gesellschaft fur Geotechnik e V</t>
  </si>
  <si>
    <t>1978年以来，《岩土工程》 是德国岩土工程学会（German Geotechnical Society - GGT）的官方期刊。该刊涵盖了整场岩土工程，并反映出版商的多功能性质。
拥有经验丰富的编辑的团队DGGT不仅保证了一个有趣的选题，但在一个较高的技术和科学水平，也保证了内容的质量。</t>
  </si>
  <si>
    <t>1867-0520</t>
  </si>
  <si>
    <t>1867-0539</t>
  </si>
  <si>
    <t>Steel Construction: Design And Research</t>
  </si>
  <si>
    <t>《钢结构：设计与研究》</t>
  </si>
  <si>
    <t>https://onlinelibrary.wiley.com/journal/18670539</t>
  </si>
  <si>
    <t>10.1002/(ISSN)1867-0539</t>
  </si>
  <si>
    <t>European Convention for Constructional Steelwork</t>
  </si>
  <si>
    <t>《钢结构：设计与研究》Steel Construction采用整体分析来研究钢结构。为了满足“无损耗建设”的要求，它巧妙地将钢材与玻璃、缆索和膜等其他形式的结构结合起来，形成整合钢结构体系。《钢结构：设计与研究》Steel Construction刊载涵盖钢结构整个领域的经同行评审的论文。
该期刊面向从事研究与实践工作的所有结构工程师。 
主题包括：
结构的设计与建造
分析与计算方法
实验与理论研究项目与结果 
混合构造
钢结构建筑物与桥梁
缆索与膜结构
玻璃的结构用途
桅杆与塔
船舶、起重机与液压工程机构
防火</t>
  </si>
  <si>
    <t>1865-7362</t>
  </si>
  <si>
    <t>1865-7389</t>
  </si>
  <si>
    <t>Geomechanics And Tunnelling</t>
  </si>
  <si>
    <t>《地质力学与隧道工程》</t>
  </si>
  <si>
    <t>https://onlinelibrary.wiley.com/journal/18657389</t>
  </si>
  <si>
    <t>10.1002/(ISSN)1865-7389</t>
  </si>
  <si>
    <t>Osterreichische Gesellschaft fur Geomechanik</t>
  </si>
  <si>
    <t xml:space="preserve">《地质力学和隧道工程》Geomechanics and Tunnelling 上发表的稿件涉及应用工程地质学、岩土力学、岩石工程学、土壤力学、地基工程学以及主要隧道工程的实用方面。
每期都有一个专题或具体项目。来自于施工现场的简讯和报道以及关于会议大致内容的新闻。
自2009年创办以来，《地质力学和隧道工程》Geomechanics and Tunnelling已经发表了英语和德语的双语期刊。
</t>
  </si>
  <si>
    <t>1432-3427</t>
  </si>
  <si>
    <t>1437-1022</t>
  </si>
  <si>
    <t>Mauerwerk</t>
  </si>
  <si>
    <t>《墙体》</t>
  </si>
  <si>
    <t>https://onlinelibrary.wiley.com/journal/14371022</t>
  </si>
  <si>
    <t>10.1002/(ISSN)1437-1022</t>
  </si>
  <si>
    <t>《墙体》 作为唯一的德语期刊, 汇集了科技创新和建筑传统的砖石建筑的各个方面。
主题概述：
砌体在研究和开发
欧洲标准和技术法规
技术审批和新发展
历史和当代建筑的理论和实践。
预定会议，研讨会，展览，会议和个性
此外，该刊也包含了砌体的创新产品在建筑行业的信息。</t>
  </si>
  <si>
    <t>0171-5445</t>
  </si>
  <si>
    <t>1437-0980</t>
  </si>
  <si>
    <t>Bauphysik</t>
  </si>
  <si>
    <t>《建筑物理》</t>
  </si>
  <si>
    <t>https://onlinelibrary.wiley.com/journal/14370980</t>
  </si>
  <si>
    <t>10.1002/(ISSN)1437-0980</t>
  </si>
  <si>
    <t>《建筑物理》是唯一在这领域的德文出版物。 1978年以来，它出版学术界和产业化，标准化和工程实践活动的研究。它不仅是物理学家的一种工具和参考，也是对于所有那些参与建设，如咨询工程师，建筑师和规划师，不可缺的资源。</t>
  </si>
  <si>
    <t>0005-9900</t>
  </si>
  <si>
    <t>1437-1006</t>
  </si>
  <si>
    <t>Beton- Und Stahlbetonbau</t>
  </si>
  <si>
    <t>《混凝土与钢筋混凝土结构》</t>
  </si>
  <si>
    <t>https://onlinelibrary.wiley.com/journal/14371006</t>
  </si>
  <si>
    <t>10.1002/(ISSN)1437-1006</t>
  </si>
  <si>
    <t>《混凝土与钢筋混凝土结构》已出版100年以上，以应用为导向为整体砖石建筑的混凝土和钢筋混凝土结构做出贡献。凭借每月提供的其科学依据，他们为土木工程师的工作做出了切实地的帮助。
主题概述：
所有混凝土制成的结构的设计，分析，设计和执行
混凝土维修和保养
加固和紧固件
关于执行建设文章
求职网站上的解决方案
预定会议，研讨会，展览，会议和个性
此外，《混凝土与钢筋混凝土结构》也出版在建筑行业的产品创新的信息。</t>
  </si>
  <si>
    <t>0038-9145</t>
  </si>
  <si>
    <t>1437-1049</t>
  </si>
  <si>
    <t>Stahlbau</t>
  </si>
  <si>
    <t>《钢结构》</t>
  </si>
  <si>
    <t>https://onlinelibrary.wiley.com/journal/14371049</t>
  </si>
  <si>
    <t>10.1002/(ISSN)1437-1049</t>
  </si>
  <si>
    <t>《钢结构》是一本关于在整个大楼中，钢，复合材料和金属结构的期刊。她自1928年以来，伴随着整个钢铁建设显着。在钢结构建筑中，有所有的钢结构主题实践为导向的报告。
主题概述：
建筑物的规划和建设
分析和设计方法
实验和研究项目和成果
高钢与钢桥梁
综合
使用玻璃结构
索膜
集装箱，起重机和钢结构
连接技术
规范化，法制化问题
康复，安装和拆卸技术的发展
预定会议，研讨会，展览，会议和个性
此外，她也包含了钢结构在建筑行业的产品创新信息。</t>
  </si>
  <si>
    <t>0932-8351</t>
  </si>
  <si>
    <t>1437-0999</t>
  </si>
  <si>
    <t>Bautechnik</t>
  </si>
  <si>
    <t>《建筑技术》</t>
  </si>
  <si>
    <t>https://onlinelibrary.wiley.com/journal/14370999</t>
  </si>
  <si>
    <t>10.1002/(ISSN)1437-0999</t>
  </si>
  <si>
    <t>《建筑技术》是为整个工程的期刊。无论材料。跨学科的。建设性的。
当前和今后一个面向主题的，科学的结合金额从建筑行业的第一个版本，一个清晰的布局，这个概念使得85年以来最成功的土木工程工程期刊之一 。</t>
  </si>
  <si>
    <t>1464-4177</t>
  </si>
  <si>
    <t>1751-7648</t>
  </si>
  <si>
    <t>Structural Concrete</t>
  </si>
  <si>
    <t>《结构混凝土》</t>
  </si>
  <si>
    <t>https://onlinelibrary.wiley.com/journal/17517648</t>
  </si>
  <si>
    <t>10.1002/(ISSN)1751-7648</t>
  </si>
  <si>
    <t>Fderation Internationale du Bton</t>
  </si>
  <si>
    <t>《结构混凝土》是国际结构混凝土联合会的官方期刊，在混凝土结构领域提供概念和程序指导，重点强调关于设计、施工、服务提供和混凝土结构拆除等同行评议论文、主旨研究和行业新闻。</t>
  </si>
  <si>
    <t>STVR</t>
  </si>
  <si>
    <t>0960-0833</t>
  </si>
  <si>
    <t>1099-1689</t>
  </si>
  <si>
    <t>Software Testing, Verification &amp; Reliability</t>
  </si>
  <si>
    <t>《软件测试、验证与可靠性》</t>
  </si>
  <si>
    <t>https://onlinelibrary.wiley.com/journal/10991689</t>
  </si>
  <si>
    <t>10.1002/(ISSN)1099-1689</t>
  </si>
  <si>
    <t>Information Science and Computing</t>
  </si>
  <si>
    <t>Programming &amp; Software Development</t>
  </si>
  <si>
    <t xml:space="preserve">《软件测试、验证与可靠性》Software Testing, Verification and Reliability (STVR)是一份国际期刊，每季度出版一次，刊载有关软件测试、验证与可靠性的理论与实际问题的论文。该期刊旨在刊载有助于研究人员、教育工作者和从业者理解前沿研究成果的高品质论文。 
该期刊重点关注的主题包括，但不限于：
.软件测试与验证的新标准 
.将现有软件测试与验证技术应用于新型软件，包括网络应用、网络服务、嵌入式软件、面向方面软件和软件架构 
.基于模型的测试 
.正式的验证技术，如模型检测 
.测试与验证技术的对比 
.测试、验证与可靠性的测量与度量
.前沿技术的工业经验 
.商业与开放源代码软件测试工具的描述与评价
.可靠性建模、测定与应用 
.软件安全性的测试与研究 
.测试数据自动生成 
.过程问题与方法 
.非功能性测试
</t>
  </si>
  <si>
    <t>SPE</t>
  </si>
  <si>
    <t>0038-0644</t>
  </si>
  <si>
    <t>1097-024X</t>
  </si>
  <si>
    <t>Software: Practice And Experience</t>
  </si>
  <si>
    <t>《软件:实践与经验》</t>
  </si>
  <si>
    <t>https://onlinelibrary.wiley.com/journal/1097024X</t>
  </si>
  <si>
    <t>10.1002/(ISSN)1097-024X</t>
  </si>
  <si>
    <t>《软件:实践与经验》Software - Practice and Experience是一份国际知名的同行评审期刊，致力于传播并讨论系统与应用程序的新软件与成熟软件的实际应用经验。该期刊刊载一篇论文的主要标准是能否为从事软件设计与实现的其他人员提供可以借鉴的内容。 
该期刊的编辑积极鼓励源于学术与产业环境中开发与利用的工具与方法的实际经验的论文。所刊载的论文包括下列内容：软件设计与实现、描述软件系统发展及其背后思想的案例研究以及软件系统的批判性评估。该期刊侧重于介绍实际经验；，该期刊刊载介绍理论或数学内容的文章的前提是对理论的理解有助于改进实用系统。</t>
  </si>
  <si>
    <t>SMR</t>
  </si>
  <si>
    <t>2047-7473</t>
  </si>
  <si>
    <t>2047-7481</t>
  </si>
  <si>
    <t>Journal Of Software: Evolution And Process</t>
  </si>
  <si>
    <t>《软件维护和发展期刊：研究与实践》</t>
  </si>
  <si>
    <t>https://onlinelibrary.wiley.com/journal/20477481</t>
  </si>
  <si>
    <t>10.1002/(ISSN)2047-7481</t>
  </si>
  <si>
    <t>《软件维护和发展期刊：研究与实践》Journal of Software Maintenance and Evolution: Research and Practice 刊载介绍从非常详细到非常高级等各级别的软件维护与软件演化所有方面的经过同行评审的论文。我们向这一领域（包括用户社区）的从业人员以及研究人员征稿。我们旨在刊载介绍对任何现有运行软件的全部或部分进行改动以及将系统从微编码系统发展到非常高级别的元系统的活动与过程的论文，特别是从一种操作版本开发到另一种版本的活动与过程。这包括此类活动与过程的管理与品质保证，以及参与者、材料、工具、资源、背景和结果。欢迎介绍新的软件识别力或实践的维护或演化的影响的来稿，以及 介绍实验、现有实践与案例的来稿。</t>
  </si>
  <si>
    <t>NEM</t>
  </si>
  <si>
    <t>1055-7148</t>
  </si>
  <si>
    <t>1099-1190</t>
  </si>
  <si>
    <t>International Journal Of Network Management</t>
  </si>
  <si>
    <t>《国际网络管理期刊》</t>
  </si>
  <si>
    <t>https://onlinelibrary.wiley.com/journal/10991190</t>
  </si>
  <si>
    <t>10.1002/(ISSN)1099-1190</t>
  </si>
  <si>
    <t>《国际网络管理期刊》The International Journal of Network Management是网络管理中研究者、开发者和实践者的论坛，这些人员为国际观众服务。该期刊致力于信息传播，将提高管理、操作和维护计算机网络和通讯系统。同时，该期刊鼓励原创和尚未发表的研究论文（包括理论的和实验的）、个案研究及评论文章。主要表现在以下领域：                                         网络管理专题，主要是有关目前和将来的通信技术，包括宽带和无线。                                     性能监控器、测量和评价方法以及网络管理应用的研究。  测试、监控、测量和分析通信系统和计算机网络的性能、可靠性和安全性的新方法。                         新的测试和监控设备、网络分析仪及各种类型的网络管理系统的彻底覆盖。</t>
  </si>
  <si>
    <t>ISJ</t>
  </si>
  <si>
    <t>1350-1917</t>
  </si>
  <si>
    <t>1365-2575</t>
  </si>
  <si>
    <t>Information Systems Journal</t>
  </si>
  <si>
    <t>《信息系统期刊》</t>
  </si>
  <si>
    <t>https://onlinelibrary.wiley.com/journal/13652575</t>
  </si>
  <si>
    <t>10.1111/(ISSN)1365-2575</t>
  </si>
  <si>
    <t>《信息系统期刊》（以下简称“ISJ”）是一份旨在促进人们对信息系统的学习和兴趣的国际性期刊。它欢迎研究、实践、经验、时事以及争议方面的的文章。ISJ鼓励提交那些反映该学科的广泛性和跨学科性质的文章，以及那些，基于适当的研究，整合技术学科与社会、环境以及管理事宜的文章。ISJ尤其以其刊载定性研究而闻名，并且它仍然欢迎此类论文。ISJ也欢迎定量研究方面的论文，但它们需将重点放在研究的环境以及这些研究发现的理论和实践意义上。ISJ不发表纯技术性论文。</t>
  </si>
  <si>
    <t>INT</t>
  </si>
  <si>
    <t>0884-8173</t>
  </si>
  <si>
    <t>1098-111X</t>
  </si>
  <si>
    <t>International Journal Of Intelligent Systems</t>
  </si>
  <si>
    <t>《国际智能系统期刊》</t>
  </si>
  <si>
    <t>https://onlinelibrary.wiley.com/journal/1098111X</t>
  </si>
  <si>
    <t>10.1002/(ISSN)1098-111X</t>
  </si>
  <si>
    <t>Information Technologies</t>
  </si>
  <si>
    <t>《国际智能系统期刊》International Journal of Intelligent Systems以论坛的形式服务于有兴趣深入基于智能系统结构的大量理论的个人。本期刊的设计格式经同行评审，探究一些由现今此领域的专家写的极佳的述评。由于每天都有新发展，有许多东西需要学习：检查、分析创造、信息检索、人与计算机的相互作用，以及更多。《国际智能系统期刊》International Journal of Intelligent Systems利用表格和插图来展示这些开拓性的问题，并鼓励读者分享他们的想法和经验。</t>
  </si>
  <si>
    <t>CPE</t>
  </si>
  <si>
    <t>1532-0626</t>
  </si>
  <si>
    <t>1532-0634</t>
  </si>
  <si>
    <t>Concurrency And Computation: Practice And Experience</t>
  </si>
  <si>
    <t>《并行学和计算：实践与经验》</t>
  </si>
  <si>
    <t>https://onlinelibrary.wiley.com/journal/15320634</t>
  </si>
  <si>
    <t>10.1002/(ISSN)1532-0634</t>
  </si>
  <si>
    <t xml:space="preserve">并行学出现在越来越多的计算与通信系统中。因此，该期刊将重点介绍解决实际问题的一体化趋势的应用方面的实际经验。我们所刊载论文的主题包括：
• 针对学术界、工业界和社会中的具体问题的并行解决方案
• 并行算法与计算方法
•编程环境、操作系统、工具、并行语言、编译器、解释器；性能预测、分析、模型与结果
• 兴起于万维网的应用、算法和软件技术，包括新的领域，比如教育
• 计算与通信的统一；平行与分布式计算的统一
</t>
  </si>
  <si>
    <t>COIN</t>
  </si>
  <si>
    <t>0824-7935</t>
  </si>
  <si>
    <t>1467-8640</t>
  </si>
  <si>
    <t>Computational Intelligence</t>
  </si>
  <si>
    <t>《计算智能》</t>
  </si>
  <si>
    <t>https://onlinelibrary.wiley.com/journal/14678640</t>
  </si>
  <si>
    <t>10.1111/(ISSN)1467-8640</t>
  </si>
  <si>
    <t xml:space="preserve">这一顶级国际期刊旨在推动和促进人工智能（AI）领域的研究。涵盖多种问题——从人工智能的工具与语言到其哲学内涵——《计算智能》Computational Intelligence为实验与理论研究以及调查和影响研究提供一个充满活力的出版平台。该期刊旨在满足学术与工业研究领域中各种人工智能工作者的需求。 </t>
  </si>
  <si>
    <t>CMM4</t>
  </si>
  <si>
    <t>2577-7408</t>
  </si>
  <si>
    <t>Computational And Mathematical Methods</t>
  </si>
  <si>
    <t xml:space="preserve">《计算和数学方法》  </t>
  </si>
  <si>
    <t>https://onlinelibrary.wiley.com/journal/25777408</t>
  </si>
  <si>
    <t>10.1002/(ISSN)2577-7408</t>
  </si>
  <si>
    <t>Applied Mathematics in Science</t>
  </si>
  <si>
    <t>致力于发表计算数学和工程领域的相关研究文章。</t>
  </si>
  <si>
    <t>CGF</t>
  </si>
  <si>
    <t>0167-7055</t>
  </si>
  <si>
    <t>1467-8659</t>
  </si>
  <si>
    <t>Computer Graphics Forum</t>
  </si>
  <si>
    <t>《计算机图形学论坛》（仅在线版）</t>
  </si>
  <si>
    <t>https://onlinelibrary.wiley.com/journal/14678659</t>
  </si>
  <si>
    <t>10.1111/(ISSN)1467-8659</t>
  </si>
  <si>
    <t>Visualization &amp; Computer Graphics</t>
  </si>
  <si>
    <t>Eurographics - European Association for Computer Graphics</t>
  </si>
  <si>
    <t xml:space="preserve">《计算机图形学论坛》Computer Graphics Forum是一份刊载有关计算机图形学的深度技术文章的顶级期刊。文章的快速出版能够帮助读者及时了解这一领域研究的新辩论与主题内容。该期刊介绍多种原创性研究、计算机图形学应用、会议报告、前沿研究和研讨会等内容。 
每年出版一期500页的专刊，收录每年欧洲制图学会会议介绍的所有论文，为订阅者全面介绍计算机图形学领域主要国际会议之一的所有内容。
</t>
  </si>
  <si>
    <t>CAV</t>
  </si>
  <si>
    <t>1546-4261</t>
  </si>
  <si>
    <t>1546-427X</t>
  </si>
  <si>
    <t>Computer Animation &amp; Virtual Worlds</t>
  </si>
  <si>
    <t>《计算机动画与虚拟世界》</t>
  </si>
  <si>
    <t>https://onlinelibrary.wiley.com/journal/1546427X</t>
  </si>
  <si>
    <t>10.1002/(ISSN)1546-427X</t>
  </si>
  <si>
    <t xml:space="preserve">随着功能强大的个人计算机与高端绘图卡的出现，虚拟世界、实时计算机动画与模拟以及游戏等领域实现了令人难以置信的发展。但是同时，出现了新的更廉价的虚拟现实装置，能够实现与这些实时虚拟世界的互动，甚至能通过增强现实与现实世界进行互动。三维人物角色，特别是虚拟人类目前已经达到了非常高的水平，可以将它们用于电影业。但是，这只是一个开始，随时人工智能与代理技术的发展，这些人物角色将会变得越来越自主，甚至更加智能。它们将在虚拟生活中与动植物一起生活在虚拟世界中。 
《计算机动画与虚拟世界》Computer Animation &amp; Virtual Worlds是第一份介绍虚拟世界这一全球主题的期刊。它欢迎虚拟世界所有领域的论文。欢迎描述下列领域的原创性研究成果、应用和经验的来稿：
• 计算机动画
• 增强现实
• 界面代理
• 虚拟环境
• 虚拟生活
• 视觉化
</t>
  </si>
  <si>
    <t>ASI</t>
  </si>
  <si>
    <t>2330-1635</t>
  </si>
  <si>
    <t>2330-1643</t>
  </si>
  <si>
    <t>Journal Of The Association For Information Science And Technology</t>
  </si>
  <si>
    <t>《美国信息科学与技术学会期刊》</t>
  </si>
  <si>
    <t>https://onlinelibrary.wiley.com/journal/23301643</t>
  </si>
  <si>
    <t>10.1002/(ISSN)2330-1643</t>
  </si>
  <si>
    <t>《美国信息科学与技术学会志》Journal of the American Society for Information Science and Technology (JASIST)是刊载信息科学领域经同行评审的研究内容的顶级国际平台。半个多世纪以来，该期刊通过刊载重点介绍信息的产生、发现、记录、储存、表现、检索、描述、操纵、传播、使用和评估以及与这些过程相关的工具与技术的原创性研究，为这一领域提供理论领导力。
该期刊欢迎实证、实验、人种志学、概念性、历史、社会技术、政治分析或者批判理论性质的严谨研究工作。 《美国信息科学与技术学会志》JASIST还刊载一些特约稿件，包括深度评论文章（“信息科学的进展”）以及纸质和其他媒介的综述。</t>
  </si>
  <si>
    <t>0942-5616</t>
  </si>
  <si>
    <t>1521-3870</t>
  </si>
  <si>
    <t>Mathematical Logic Quarterly</t>
  </si>
  <si>
    <t>《数理逻辑季刊》</t>
  </si>
  <si>
    <t>https://onlinelibrary.wiley.com/journal/15213870</t>
  </si>
  <si>
    <t>10.1002/(ISSN)1521-3870</t>
  </si>
  <si>
    <t>Logic &amp; Foundations</t>
  </si>
  <si>
    <t xml:space="preserve">《数理逻辑季刊》Mathematical Logic Quarterly刊载介绍数理逻辑与数学基础以及普通逻辑、模型理论、递归理论、集合论、证明论与构造性数学、代数逻辑、非标准模型、理论计算机科学逻辑内容等相关领域的原创性文章。
– 是数学逻辑、数学基础以及理论计算机科学逻辑内容领域的期刊。
</t>
  </si>
  <si>
    <t>Mathematics and Statistics</t>
  </si>
  <si>
    <t>Applied Mathematics</t>
  </si>
  <si>
    <t>NET</t>
  </si>
  <si>
    <t>0028-3045</t>
  </si>
  <si>
    <t>1097-0037</t>
  </si>
  <si>
    <t>Networks: An International Journal</t>
  </si>
  <si>
    <t>《网络》</t>
  </si>
  <si>
    <t>https://onlinelibrary.wiley.com/journal/10970037</t>
  </si>
  <si>
    <t>10.1002/(ISSN)1097-0037</t>
  </si>
  <si>
    <t>77-78</t>
  </si>
  <si>
    <t>该期刊旨在及时地介绍网络问题及其设计与数学分析以及用于执行网络优化的有效算法等方面的信息。还关注使用网络与网络概念的多种过程的非标准建模。因此，用于研究网络的学科多种多样，包括应用数学、操作研究、计算机科学、离散数学和经济学。 
《网络》Networks刊载有关利用网络进行问题建模的资料、网络问题的分析、计算高效网络算法的设计以及成功的网络应用的创新性案例研究。由于该期刊拥有广泛的读者群，影响多种应用领域或者创造性地利用新的或者现有方法的文章尤其适合该期刊。我们寻求刊载对这一领域的知识基础具有实质性贡献的原创性优秀研究论文。</t>
  </si>
  <si>
    <t>Free Access</t>
  </si>
  <si>
    <t>ITL2</t>
  </si>
  <si>
    <t>2476-1508</t>
  </si>
  <si>
    <t>Internet Technology Letters</t>
  </si>
  <si>
    <t>《互联网技术快报》</t>
  </si>
  <si>
    <t>https://onlinelibrary.wiley.com/journal/24761508</t>
  </si>
  <si>
    <t>10.1002/(ISSN)2476-1508</t>
  </si>
  <si>
    <t>刊载与互联网技术相关的原创文章，旨在快速传播互联网工程领域的相关成果，包括5G系统结构、物联网技术、新兴智能垂直产品、无线光学技术等。</t>
  </si>
  <si>
    <t>2020 added to collection/cluster</t>
  </si>
  <si>
    <t>2021 added to collection/cluster</t>
  </si>
  <si>
    <t>核心合集</t>
  </si>
  <si>
    <t>合集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</si>
</sst>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等线"/>
      <family val="2"/>
      <scheme val="minor"/>
    </font>
    <font>
      <sz val="11"/>
      <color theme="1"/>
      <name val="等线"/>
      <family val="2"/>
      <charset val="134"/>
      <scheme val="minor"/>
    </font>
    <font>
      <sz val="11"/>
      <color indexed="8"/>
      <name val="Calibri"/>
      <family val="2"/>
    </font>
    <font>
      <b/>
      <sz val="10"/>
      <color theme="0"/>
      <name val="Arial"/>
      <family val="2"/>
    </font>
    <font>
      <sz val="10"/>
      <name val="Arial"/>
      <family val="2"/>
    </font>
    <font>
      <b/>
      <sz val="10"/>
      <color indexed="9"/>
      <name val="Arial"/>
      <family val="2"/>
    </font>
    <font>
      <sz val="8"/>
      <color indexed="8"/>
      <name val="Arial"/>
      <family val="2"/>
    </font>
    <font>
      <b/>
      <sz val="10"/>
      <name val="Arial"/>
      <family val="2"/>
    </font>
    <font>
      <sz val="11"/>
      <color theme="1"/>
      <name val="等线"/>
      <family val="2"/>
      <scheme val="minor"/>
    </font>
    <font>
      <b/>
      <sz val="10"/>
      <color theme="1"/>
      <name val="Arial"/>
      <family val="2"/>
    </font>
    <font>
      <sz val="10"/>
      <color theme="1"/>
      <name val="Arial"/>
      <family val="2"/>
    </font>
    <font>
      <sz val="10"/>
      <color indexed="8"/>
      <name val="Arial"/>
      <family val="2"/>
    </font>
    <font>
      <u/>
      <sz val="8"/>
      <color indexed="12"/>
      <name val="Arial"/>
      <family val="2"/>
    </font>
  </fonts>
  <fills count="10">
    <fill>
      <patternFill patternType="none"/>
    </fill>
    <fill>
      <patternFill patternType="gray125"/>
    </fill>
    <fill>
      <patternFill patternType="solid">
        <fgColor rgb="FF99CC00"/>
        <bgColor indexed="64"/>
      </patternFill>
    </fill>
    <fill>
      <patternFill patternType="solid">
        <fgColor indexed="12"/>
        <bgColor indexed="64"/>
      </patternFill>
    </fill>
    <fill>
      <patternFill patternType="solid">
        <fgColor rgb="FF00B050"/>
        <bgColor indexed="64"/>
      </patternFill>
    </fill>
    <fill>
      <patternFill patternType="solid">
        <fgColor rgb="FF0000FF"/>
        <bgColor indexed="64"/>
      </patternFill>
    </fill>
    <fill>
      <patternFill patternType="solid">
        <fgColor indexed="53"/>
        <bgColor indexed="64"/>
      </patternFill>
    </fill>
    <fill>
      <patternFill patternType="solid">
        <fgColor indexed="44"/>
        <bgColor indexed="64"/>
      </patternFill>
    </fill>
    <fill>
      <patternFill patternType="solid">
        <fgColor theme="4" tint="0.59999389629810485"/>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4" fillId="0" borderId="0"/>
    <xf numFmtId="0" fontId="1" fillId="0" borderId="0">
      <alignment vertical="center"/>
    </xf>
    <xf numFmtId="0" fontId="6" fillId="0" borderId="0">
      <alignment horizontal="left"/>
    </xf>
    <xf numFmtId="0" fontId="2" fillId="0" borderId="0"/>
    <xf numFmtId="0" fontId="6" fillId="0" borderId="0">
      <alignment horizontal="left"/>
    </xf>
    <xf numFmtId="0" fontId="8" fillId="0" borderId="0">
      <alignment vertical="center"/>
    </xf>
    <xf numFmtId="0" fontId="12" fillId="0" borderId="0" applyNumberFormat="0" applyFill="0" applyBorder="0" applyAlignment="0" applyProtection="0">
      <alignment horizontal="left"/>
    </xf>
  </cellStyleXfs>
  <cellXfs count="24">
    <xf numFmtId="0" fontId="0" fillId="0" borderId="0" xfId="0"/>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5" fillId="3" borderId="1" xfId="2"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1" xfId="2" applyFont="1" applyFill="1" applyBorder="1" applyAlignment="1">
      <alignment horizontal="center" vertical="center" wrapText="1"/>
    </xf>
    <xf numFmtId="0" fontId="5" fillId="5" borderId="1" xfId="4" applyFont="1" applyFill="1" applyBorder="1" applyAlignment="1">
      <alignment horizontal="center" vertical="center" wrapText="1"/>
    </xf>
    <xf numFmtId="0" fontId="3" fillId="6" borderId="1" xfId="2" applyFont="1" applyFill="1" applyBorder="1" applyAlignment="1">
      <alignment horizontal="center" vertical="center" wrapText="1"/>
    </xf>
    <xf numFmtId="49" fontId="7" fillId="7" borderId="1" xfId="5" applyNumberFormat="1" applyFont="1" applyFill="1" applyBorder="1" applyAlignment="1" applyProtection="1">
      <alignment horizontal="center" vertical="center" wrapText="1"/>
      <protection locked="0"/>
    </xf>
    <xf numFmtId="0" fontId="9" fillId="0" borderId="1" xfId="0" applyFont="1" applyBorder="1" applyAlignment="1">
      <alignment horizontal="left" vertical="center" wrapText="1"/>
    </xf>
    <xf numFmtId="0" fontId="10" fillId="0" borderId="0" xfId="0" applyFont="1" applyAlignment="1">
      <alignment horizontal="center" vertical="center"/>
    </xf>
    <xf numFmtId="0" fontId="10" fillId="0" borderId="1" xfId="0" applyFont="1" applyBorder="1" applyAlignment="1">
      <alignment vertical="top"/>
    </xf>
    <xf numFmtId="0" fontId="11" fillId="0" borderId="1" xfId="4" applyFont="1" applyBorder="1" applyAlignment="1">
      <alignment horizontal="left" vertical="top"/>
    </xf>
    <xf numFmtId="0" fontId="10" fillId="0" borderId="0" xfId="0" applyFont="1" applyAlignment="1">
      <alignment vertical="top"/>
    </xf>
    <xf numFmtId="0" fontId="10" fillId="0" borderId="1" xfId="0" applyFont="1" applyBorder="1" applyAlignment="1">
      <alignment horizontal="left"/>
    </xf>
    <xf numFmtId="0" fontId="11" fillId="0" borderId="1" xfId="6" applyFont="1" applyBorder="1" applyAlignment="1">
      <alignment horizontal="left" vertical="top"/>
    </xf>
    <xf numFmtId="0" fontId="4" fillId="0" borderId="1" xfId="0" applyFont="1" applyBorder="1" applyAlignment="1">
      <alignment vertical="top"/>
    </xf>
    <xf numFmtId="1" fontId="4" fillId="0" borderId="1" xfId="7" applyNumberFormat="1" applyFont="1" applyBorder="1" applyAlignment="1">
      <alignment horizontal="left" vertical="top"/>
    </xf>
    <xf numFmtId="0" fontId="10" fillId="0" borderId="1" xfId="0" applyFont="1" applyBorder="1" applyAlignment="1">
      <alignment horizontal="left" vertical="top"/>
    </xf>
    <xf numFmtId="0" fontId="4" fillId="0" borderId="0" xfId="0" applyFont="1" applyAlignment="1">
      <alignment vertical="top"/>
    </xf>
    <xf numFmtId="0" fontId="4" fillId="0" borderId="0" xfId="0" applyFont="1" applyAlignment="1">
      <alignment horizontal="left" vertical="top"/>
    </xf>
    <xf numFmtId="0" fontId="10" fillId="0" borderId="0" xfId="0" applyFont="1" applyAlignment="1">
      <alignment horizontal="left"/>
    </xf>
    <xf numFmtId="0" fontId="9" fillId="8" borderId="0" xfId="0" applyFont="1" applyFill="1" applyAlignment="1">
      <alignment vertical="top"/>
    </xf>
    <xf numFmtId="0" fontId="9" fillId="9" borderId="0" xfId="0" applyFont="1" applyFill="1" applyAlignment="1">
      <alignment vertical="top"/>
    </xf>
  </cellXfs>
  <cellStyles count="9">
    <cellStyle name="Hyperlink 4" xfId="8" xr:uid="{95CD6EEC-20A9-4D85-9D49-2C18A85A195E}"/>
    <cellStyle name="Normal" xfId="0" builtinId="0"/>
    <cellStyle name="Normal 2 2" xfId="4" xr:uid="{7AE09C08-6396-4B2C-B5D8-7B593F711891}"/>
    <cellStyle name="Normal 3" xfId="6" xr:uid="{655FCA9A-7D22-4384-B6F0-740DCB53D16D}"/>
    <cellStyle name="Normal 5" xfId="3" xr:uid="{41870597-994F-4183-85BD-9873D42773D0}"/>
    <cellStyle name="Normal 9" xfId="7" xr:uid="{5F7A8B7A-11F7-4D41-A988-ACFDDAF8FCF5}"/>
    <cellStyle name="Normal_All Current Journals for 2009" xfId="5" xr:uid="{60B9E20A-C865-421C-B0DB-D28BA2749937}"/>
    <cellStyle name="Normal_all_Wiley-Blackwell_journals_2010 2" xfId="2" xr:uid="{5FE39059-FCAB-44F2-874A-255C07914B4A}"/>
    <cellStyle name="常规 2" xfId="1" xr:uid="{90DC7EAD-6168-450D-A970-1A8180128B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F00D-7F0D-4A6B-94B9-89DE435ECBDC}">
  <dimension ref="A1:W184"/>
  <sheetViews>
    <sheetView tabSelected="1" workbookViewId="0">
      <selection activeCell="D25" sqref="D25"/>
    </sheetView>
  </sheetViews>
  <sheetFormatPr defaultColWidth="8.875" defaultRowHeight="12.75"/>
  <cols>
    <col min="1" max="1" width="8.875" style="13"/>
    <col min="2" max="3" width="11" style="13" customWidth="1"/>
    <col min="4" max="4" width="34.625" style="13" customWidth="1"/>
    <col min="5" max="5" width="23.5" style="13" customWidth="1"/>
    <col min="6" max="6" width="47.5" style="13" bestFit="1" customWidth="1"/>
    <col min="7" max="7" width="22.625" style="13" customWidth="1"/>
    <col min="8" max="8" width="13.875" style="13" customWidth="1"/>
    <col min="9" max="9" width="19.5" style="13" customWidth="1"/>
    <col min="10" max="10" width="20.125" style="13" customWidth="1"/>
    <col min="11" max="11" width="11.25" style="13" customWidth="1"/>
    <col min="12" max="12" width="15.375" style="13" customWidth="1"/>
    <col min="13" max="13" width="15" style="13" customWidth="1"/>
    <col min="14" max="19" width="8.875" style="13"/>
    <col min="20" max="20" width="23" style="13" customWidth="1"/>
    <col min="21" max="16384" width="8.875" style="13"/>
  </cols>
  <sheetData>
    <row r="1" spans="1:23" s="10" customFormat="1" ht="38.25">
      <c r="A1" s="1" t="s">
        <v>0</v>
      </c>
      <c r="B1" s="1" t="s">
        <v>1</v>
      </c>
      <c r="C1" s="1" t="s">
        <v>2</v>
      </c>
      <c r="D1" s="2" t="s">
        <v>3</v>
      </c>
      <c r="E1" s="3" t="s">
        <v>4</v>
      </c>
      <c r="F1" s="3" t="s">
        <v>5</v>
      </c>
      <c r="G1" s="1" t="s">
        <v>6</v>
      </c>
      <c r="H1" s="4" t="s">
        <v>7</v>
      </c>
      <c r="I1" s="5" t="s">
        <v>8</v>
      </c>
      <c r="J1" s="3" t="s">
        <v>9</v>
      </c>
      <c r="K1" s="3" t="s">
        <v>10</v>
      </c>
      <c r="L1" s="6" t="s">
        <v>11</v>
      </c>
      <c r="M1" s="6" t="s">
        <v>12</v>
      </c>
      <c r="N1" s="7" t="s">
        <v>13</v>
      </c>
      <c r="O1" s="7" t="s">
        <v>14</v>
      </c>
      <c r="P1" s="7" t="s">
        <v>15</v>
      </c>
      <c r="Q1" s="6" t="s">
        <v>16</v>
      </c>
      <c r="R1" s="6" t="s">
        <v>17</v>
      </c>
      <c r="S1" s="8" t="s">
        <v>18</v>
      </c>
      <c r="T1" s="3" t="s">
        <v>19</v>
      </c>
      <c r="U1" s="9" t="s">
        <v>20</v>
      </c>
      <c r="V1" s="9" t="s">
        <v>21</v>
      </c>
      <c r="W1" s="9" t="s">
        <v>22</v>
      </c>
    </row>
    <row r="2" spans="1:23">
      <c r="A2" s="12" t="s">
        <v>99</v>
      </c>
      <c r="B2" s="12" t="s">
        <v>100</v>
      </c>
      <c r="C2" s="12" t="s">
        <v>101</v>
      </c>
      <c r="D2" s="12" t="s">
        <v>102</v>
      </c>
      <c r="E2" s="12" t="s">
        <v>103</v>
      </c>
      <c r="F2" s="12" t="s">
        <v>104</v>
      </c>
      <c r="G2" s="12" t="s">
        <v>105</v>
      </c>
      <c r="H2" s="12" t="s">
        <v>24</v>
      </c>
      <c r="I2" s="12" t="s">
        <v>25</v>
      </c>
      <c r="J2" s="12" t="s">
        <v>26</v>
      </c>
      <c r="K2" s="12" t="s">
        <v>62</v>
      </c>
      <c r="L2" s="12" t="s">
        <v>65</v>
      </c>
      <c r="M2" s="12" t="s">
        <v>56</v>
      </c>
      <c r="N2" s="12" t="s">
        <v>57</v>
      </c>
      <c r="O2" s="12" t="s">
        <v>32</v>
      </c>
      <c r="P2" s="12">
        <v>2021</v>
      </c>
      <c r="Q2" s="12" t="s">
        <v>23</v>
      </c>
      <c r="R2" s="12">
        <v>1.925</v>
      </c>
      <c r="S2" s="11" t="s">
        <v>774</v>
      </c>
      <c r="T2" s="12" t="s">
        <v>106</v>
      </c>
      <c r="U2" s="14">
        <f t="shared" ref="U2" si="0">P2-L2+1</f>
        <v>26</v>
      </c>
      <c r="V2" s="14">
        <f t="shared" ref="V2" si="1">U2*2</f>
        <v>52</v>
      </c>
      <c r="W2" s="14">
        <v>2</v>
      </c>
    </row>
    <row r="3" spans="1:23">
      <c r="A3" s="12" t="s">
        <v>135</v>
      </c>
      <c r="B3" s="12" t="s">
        <v>136</v>
      </c>
      <c r="C3" s="12" t="s">
        <v>137</v>
      </c>
      <c r="D3" s="12" t="s">
        <v>138</v>
      </c>
      <c r="E3" s="12" t="s">
        <v>139</v>
      </c>
      <c r="F3" s="12" t="s">
        <v>140</v>
      </c>
      <c r="G3" s="12" t="s">
        <v>141</v>
      </c>
      <c r="H3" s="12" t="s">
        <v>125</v>
      </c>
      <c r="I3" s="12" t="s">
        <v>142</v>
      </c>
      <c r="J3" s="12" t="s">
        <v>41</v>
      </c>
      <c r="K3" s="12" t="s">
        <v>143</v>
      </c>
      <c r="L3" s="12" t="s">
        <v>46</v>
      </c>
      <c r="M3" s="12" t="s">
        <v>28</v>
      </c>
      <c r="N3" s="12" t="s">
        <v>47</v>
      </c>
      <c r="O3" s="12" t="s">
        <v>40</v>
      </c>
      <c r="P3" s="12">
        <v>2021</v>
      </c>
      <c r="Q3" s="12" t="s">
        <v>144</v>
      </c>
      <c r="R3" s="12">
        <v>0.66800000000000004</v>
      </c>
      <c r="S3" s="11" t="s">
        <v>775</v>
      </c>
      <c r="T3" s="12" t="s">
        <v>145</v>
      </c>
      <c r="U3" s="14">
        <f t="shared" ref="U3:U50" si="2">P3-L3+1</f>
        <v>16</v>
      </c>
      <c r="V3" s="14">
        <f t="shared" ref="V3:V49" si="3">U3*2</f>
        <v>32</v>
      </c>
      <c r="W3" s="14">
        <v>2</v>
      </c>
    </row>
    <row r="4" spans="1:23">
      <c r="A4" s="12" t="s">
        <v>146</v>
      </c>
      <c r="B4" s="12" t="s">
        <v>147</v>
      </c>
      <c r="C4" s="12" t="s">
        <v>148</v>
      </c>
      <c r="D4" s="12" t="s">
        <v>149</v>
      </c>
      <c r="E4" s="12" t="s">
        <v>150</v>
      </c>
      <c r="F4" s="12" t="s">
        <v>151</v>
      </c>
      <c r="G4" s="12" t="s">
        <v>152</v>
      </c>
      <c r="H4" s="12" t="s">
        <v>125</v>
      </c>
      <c r="I4" s="12" t="s">
        <v>142</v>
      </c>
      <c r="J4" s="12" t="s">
        <v>41</v>
      </c>
      <c r="K4" s="12" t="s">
        <v>153</v>
      </c>
      <c r="L4" s="12" t="s">
        <v>65</v>
      </c>
      <c r="M4" s="12" t="s">
        <v>38</v>
      </c>
      <c r="N4" s="12" t="s">
        <v>71</v>
      </c>
      <c r="O4" s="12" t="s">
        <v>36</v>
      </c>
      <c r="P4" s="12">
        <v>2021</v>
      </c>
      <c r="Q4" s="12" t="s">
        <v>154</v>
      </c>
      <c r="R4" s="12">
        <v>2.048</v>
      </c>
      <c r="S4" s="11" t="s">
        <v>775</v>
      </c>
      <c r="T4" s="12" t="s">
        <v>155</v>
      </c>
      <c r="U4" s="14">
        <f t="shared" si="2"/>
        <v>26</v>
      </c>
      <c r="V4" s="14">
        <f t="shared" si="3"/>
        <v>52</v>
      </c>
      <c r="W4" s="14">
        <v>2</v>
      </c>
    </row>
    <row r="5" spans="1:23">
      <c r="A5" s="12" t="s">
        <v>156</v>
      </c>
      <c r="B5" s="12" t="s">
        <v>157</v>
      </c>
      <c r="C5" s="12" t="s">
        <v>158</v>
      </c>
      <c r="D5" s="12" t="s">
        <v>159</v>
      </c>
      <c r="E5" s="12" t="s">
        <v>160</v>
      </c>
      <c r="F5" s="12" t="s">
        <v>161</v>
      </c>
      <c r="G5" s="12" t="s">
        <v>162</v>
      </c>
      <c r="H5" s="12" t="s">
        <v>125</v>
      </c>
      <c r="I5" s="12" t="s">
        <v>142</v>
      </c>
      <c r="J5" s="12" t="s">
        <v>41</v>
      </c>
      <c r="K5" s="12" t="s">
        <v>163</v>
      </c>
      <c r="L5" s="12" t="s">
        <v>74</v>
      </c>
      <c r="M5" s="12" t="s">
        <v>28</v>
      </c>
      <c r="N5" s="12" t="s">
        <v>85</v>
      </c>
      <c r="O5" s="12" t="s">
        <v>30</v>
      </c>
      <c r="P5" s="12">
        <v>2021</v>
      </c>
      <c r="Q5" s="12" t="s">
        <v>164</v>
      </c>
      <c r="R5" s="12">
        <v>1</v>
      </c>
      <c r="S5" s="11" t="s">
        <v>775</v>
      </c>
      <c r="T5" s="12" t="s">
        <v>165</v>
      </c>
      <c r="U5" s="14">
        <f t="shared" si="2"/>
        <v>24</v>
      </c>
      <c r="V5" s="14">
        <f t="shared" si="3"/>
        <v>48</v>
      </c>
      <c r="W5" s="14">
        <v>2</v>
      </c>
    </row>
    <row r="6" spans="1:23">
      <c r="A6" s="12" t="s">
        <v>166</v>
      </c>
      <c r="B6" s="12" t="s">
        <v>167</v>
      </c>
      <c r="C6" s="12" t="s">
        <v>168</v>
      </c>
      <c r="D6" s="12" t="s">
        <v>169</v>
      </c>
      <c r="E6" s="12" t="s">
        <v>170</v>
      </c>
      <c r="F6" s="12" t="s">
        <v>171</v>
      </c>
      <c r="G6" s="12" t="s">
        <v>172</v>
      </c>
      <c r="H6" s="12" t="s">
        <v>125</v>
      </c>
      <c r="I6" s="12" t="s">
        <v>142</v>
      </c>
      <c r="J6" s="12" t="s">
        <v>41</v>
      </c>
      <c r="K6" s="12" t="s">
        <v>173</v>
      </c>
      <c r="L6" s="12" t="s">
        <v>31</v>
      </c>
      <c r="M6" s="12" t="s">
        <v>87</v>
      </c>
      <c r="N6" s="12" t="s">
        <v>92</v>
      </c>
      <c r="O6" s="12" t="s">
        <v>30</v>
      </c>
      <c r="P6" s="12">
        <v>2021</v>
      </c>
      <c r="Q6" s="12" t="s">
        <v>174</v>
      </c>
      <c r="R6" s="12">
        <v>1.3129999999999999</v>
      </c>
      <c r="S6" s="11" t="s">
        <v>775</v>
      </c>
      <c r="T6" s="12" t="s">
        <v>175</v>
      </c>
      <c r="U6" s="14">
        <f t="shared" si="2"/>
        <v>25</v>
      </c>
      <c r="V6" s="14">
        <f t="shared" si="3"/>
        <v>50</v>
      </c>
      <c r="W6" s="14">
        <v>2</v>
      </c>
    </row>
    <row r="7" spans="1:23">
      <c r="A7" s="12" t="s">
        <v>176</v>
      </c>
      <c r="B7" s="12" t="s">
        <v>177</v>
      </c>
      <c r="C7" s="12" t="s">
        <v>178</v>
      </c>
      <c r="D7" s="12" t="s">
        <v>179</v>
      </c>
      <c r="E7" s="12" t="s">
        <v>180</v>
      </c>
      <c r="F7" s="12" t="s">
        <v>181</v>
      </c>
      <c r="G7" s="12" t="s">
        <v>182</v>
      </c>
      <c r="H7" s="12" t="s">
        <v>125</v>
      </c>
      <c r="I7" s="12" t="s">
        <v>142</v>
      </c>
      <c r="J7" s="12" t="s">
        <v>41</v>
      </c>
      <c r="K7" s="12" t="s">
        <v>153</v>
      </c>
      <c r="L7" s="12" t="s">
        <v>95</v>
      </c>
      <c r="M7" s="12" t="s">
        <v>86</v>
      </c>
      <c r="N7" s="12" t="s">
        <v>33</v>
      </c>
      <c r="O7" s="12" t="s">
        <v>40</v>
      </c>
      <c r="P7" s="12">
        <v>2021</v>
      </c>
      <c r="Q7" s="12" t="s">
        <v>23</v>
      </c>
      <c r="R7" s="12">
        <v>3.4990000000000001</v>
      </c>
      <c r="S7" s="11" t="s">
        <v>775</v>
      </c>
      <c r="T7" s="12" t="s">
        <v>183</v>
      </c>
      <c r="U7" s="14">
        <f t="shared" si="2"/>
        <v>20</v>
      </c>
      <c r="V7" s="14">
        <f t="shared" si="3"/>
        <v>40</v>
      </c>
      <c r="W7" s="14">
        <v>2</v>
      </c>
    </row>
    <row r="8" spans="1:23">
      <c r="A8" s="15" t="s">
        <v>184</v>
      </c>
      <c r="B8" s="12" t="s">
        <v>185</v>
      </c>
      <c r="C8" s="12" t="s">
        <v>186</v>
      </c>
      <c r="D8" s="12" t="s">
        <v>187</v>
      </c>
      <c r="E8" s="12" t="s">
        <v>188</v>
      </c>
      <c r="F8" s="12" t="s">
        <v>189</v>
      </c>
      <c r="G8" s="12" t="s">
        <v>190</v>
      </c>
      <c r="H8" s="15" t="s">
        <v>128</v>
      </c>
      <c r="I8" s="15" t="s">
        <v>191</v>
      </c>
      <c r="J8" s="12" t="s">
        <v>41</v>
      </c>
      <c r="K8" s="12" t="s">
        <v>192</v>
      </c>
      <c r="L8" s="12" t="s">
        <v>74</v>
      </c>
      <c r="M8" s="12" t="s">
        <v>39</v>
      </c>
      <c r="N8" s="12" t="s">
        <v>113</v>
      </c>
      <c r="O8" s="12" t="s">
        <v>28</v>
      </c>
      <c r="P8" s="12">
        <v>2021</v>
      </c>
      <c r="Q8" s="12" t="s">
        <v>193</v>
      </c>
      <c r="R8" s="12"/>
      <c r="S8" s="11" t="s">
        <v>775</v>
      </c>
      <c r="T8" s="12" t="s">
        <v>194</v>
      </c>
      <c r="U8" s="14">
        <f t="shared" si="2"/>
        <v>24</v>
      </c>
      <c r="V8" s="14">
        <f t="shared" si="3"/>
        <v>48</v>
      </c>
      <c r="W8" s="14">
        <v>2</v>
      </c>
    </row>
    <row r="9" spans="1:23">
      <c r="A9" s="12" t="s">
        <v>195</v>
      </c>
      <c r="B9" s="12" t="s">
        <v>196</v>
      </c>
      <c r="C9" s="12" t="s">
        <v>197</v>
      </c>
      <c r="D9" s="12" t="s">
        <v>198</v>
      </c>
      <c r="E9" s="12" t="s">
        <v>199</v>
      </c>
      <c r="F9" s="12" t="s">
        <v>200</v>
      </c>
      <c r="G9" s="12" t="s">
        <v>201</v>
      </c>
      <c r="H9" s="12" t="s">
        <v>125</v>
      </c>
      <c r="I9" s="12" t="s">
        <v>142</v>
      </c>
      <c r="J9" s="12" t="s">
        <v>41</v>
      </c>
      <c r="K9" s="12" t="s">
        <v>202</v>
      </c>
      <c r="L9" s="12" t="s">
        <v>65</v>
      </c>
      <c r="M9" s="12" t="s">
        <v>75</v>
      </c>
      <c r="N9" s="12" t="s">
        <v>79</v>
      </c>
      <c r="O9" s="12" t="s">
        <v>30</v>
      </c>
      <c r="P9" s="12">
        <v>2021</v>
      </c>
      <c r="Q9" s="12" t="s">
        <v>23</v>
      </c>
      <c r="R9" s="12">
        <v>1.6519999999999999</v>
      </c>
      <c r="S9" s="11" t="s">
        <v>775</v>
      </c>
      <c r="T9" s="12" t="s">
        <v>203</v>
      </c>
      <c r="U9" s="14">
        <f t="shared" si="2"/>
        <v>26</v>
      </c>
      <c r="V9" s="14">
        <f t="shared" si="3"/>
        <v>52</v>
      </c>
      <c r="W9" s="14">
        <v>2</v>
      </c>
    </row>
    <row r="10" spans="1:23">
      <c r="A10" s="12" t="s">
        <v>204</v>
      </c>
      <c r="B10" s="12" t="s">
        <v>205</v>
      </c>
      <c r="C10" s="12" t="s">
        <v>206</v>
      </c>
      <c r="D10" s="12" t="s">
        <v>207</v>
      </c>
      <c r="E10" s="12" t="s">
        <v>208</v>
      </c>
      <c r="F10" s="12" t="s">
        <v>209</v>
      </c>
      <c r="G10" s="12" t="s">
        <v>210</v>
      </c>
      <c r="H10" s="12" t="s">
        <v>125</v>
      </c>
      <c r="I10" s="12" t="s">
        <v>142</v>
      </c>
      <c r="J10" s="12" t="s">
        <v>41</v>
      </c>
      <c r="K10" s="12" t="s">
        <v>143</v>
      </c>
      <c r="L10" s="12" t="s">
        <v>65</v>
      </c>
      <c r="M10" s="12" t="s">
        <v>37</v>
      </c>
      <c r="N10" s="12" t="s">
        <v>81</v>
      </c>
      <c r="O10" s="12" t="s">
        <v>50</v>
      </c>
      <c r="P10" s="12">
        <v>2021</v>
      </c>
      <c r="Q10" s="12" t="s">
        <v>23</v>
      </c>
      <c r="R10" s="12">
        <v>3.581</v>
      </c>
      <c r="S10" s="11" t="s">
        <v>775</v>
      </c>
      <c r="T10" s="12" t="s">
        <v>211</v>
      </c>
      <c r="U10" s="14">
        <f t="shared" si="2"/>
        <v>26</v>
      </c>
      <c r="V10" s="14">
        <f t="shared" si="3"/>
        <v>52</v>
      </c>
      <c r="W10" s="14">
        <v>2</v>
      </c>
    </row>
    <row r="11" spans="1:23">
      <c r="A11" s="12" t="s">
        <v>212</v>
      </c>
      <c r="B11" s="12" t="s">
        <v>213</v>
      </c>
      <c r="C11" s="12" t="s">
        <v>214</v>
      </c>
      <c r="D11" s="12" t="s">
        <v>215</v>
      </c>
      <c r="E11" s="12" t="s">
        <v>216</v>
      </c>
      <c r="F11" s="12" t="s">
        <v>217</v>
      </c>
      <c r="G11" s="12" t="s">
        <v>218</v>
      </c>
      <c r="H11" s="12" t="s">
        <v>125</v>
      </c>
      <c r="I11" s="12" t="s">
        <v>142</v>
      </c>
      <c r="J11" s="12" t="s">
        <v>41</v>
      </c>
      <c r="K11" s="12" t="s">
        <v>219</v>
      </c>
      <c r="L11" s="12" t="s">
        <v>65</v>
      </c>
      <c r="M11" s="12" t="s">
        <v>30</v>
      </c>
      <c r="N11" s="12" t="s">
        <v>57</v>
      </c>
      <c r="O11" s="12" t="s">
        <v>36</v>
      </c>
      <c r="P11" s="12">
        <v>2021</v>
      </c>
      <c r="Q11" s="12" t="s">
        <v>220</v>
      </c>
      <c r="R11" s="12">
        <v>3.5030000000000001</v>
      </c>
      <c r="S11" s="11" t="s">
        <v>775</v>
      </c>
      <c r="T11" s="12" t="s">
        <v>221</v>
      </c>
      <c r="U11" s="14">
        <f t="shared" si="2"/>
        <v>26</v>
      </c>
      <c r="V11" s="14">
        <f t="shared" si="3"/>
        <v>52</v>
      </c>
      <c r="W11" s="14">
        <v>2</v>
      </c>
    </row>
    <row r="12" spans="1:23">
      <c r="A12" s="12" t="s">
        <v>222</v>
      </c>
      <c r="B12" s="12" t="s">
        <v>223</v>
      </c>
      <c r="C12" s="12" t="s">
        <v>224</v>
      </c>
      <c r="D12" s="12" t="s">
        <v>225</v>
      </c>
      <c r="E12" s="12" t="s">
        <v>226</v>
      </c>
      <c r="F12" s="12" t="s">
        <v>227</v>
      </c>
      <c r="G12" s="12" t="s">
        <v>228</v>
      </c>
      <c r="H12" s="12" t="s">
        <v>125</v>
      </c>
      <c r="I12" s="12" t="s">
        <v>142</v>
      </c>
      <c r="J12" s="12" t="s">
        <v>115</v>
      </c>
      <c r="K12" s="12" t="s">
        <v>229</v>
      </c>
      <c r="L12" s="12" t="s">
        <v>65</v>
      </c>
      <c r="M12" s="12" t="s">
        <v>40</v>
      </c>
      <c r="N12" s="12" t="s">
        <v>52</v>
      </c>
      <c r="O12" s="12" t="s">
        <v>50</v>
      </c>
      <c r="P12" s="12">
        <v>2021</v>
      </c>
      <c r="Q12" s="12" t="s">
        <v>23</v>
      </c>
      <c r="R12" s="12">
        <v>1.718</v>
      </c>
      <c r="S12" s="11" t="s">
        <v>775</v>
      </c>
      <c r="T12" s="12" t="s">
        <v>230</v>
      </c>
      <c r="U12" s="14">
        <f t="shared" si="2"/>
        <v>26</v>
      </c>
      <c r="V12" s="14">
        <f t="shared" si="3"/>
        <v>52</v>
      </c>
      <c r="W12" s="14">
        <v>2</v>
      </c>
    </row>
    <row r="13" spans="1:23">
      <c r="A13" s="12" t="s">
        <v>231</v>
      </c>
      <c r="B13" s="12" t="s">
        <v>232</v>
      </c>
      <c r="C13" s="12" t="s">
        <v>233</v>
      </c>
      <c r="D13" s="12" t="s">
        <v>234</v>
      </c>
      <c r="E13" s="12" t="s">
        <v>235</v>
      </c>
      <c r="F13" s="12" t="s">
        <v>236</v>
      </c>
      <c r="G13" s="12" t="s">
        <v>237</v>
      </c>
      <c r="H13" s="12" t="s">
        <v>125</v>
      </c>
      <c r="I13" s="12" t="s">
        <v>142</v>
      </c>
      <c r="J13" s="12" t="s">
        <v>41</v>
      </c>
      <c r="K13" s="12" t="s">
        <v>238</v>
      </c>
      <c r="L13" s="12" t="s">
        <v>65</v>
      </c>
      <c r="M13" s="12" t="s">
        <v>86</v>
      </c>
      <c r="N13" s="12" t="s">
        <v>51</v>
      </c>
      <c r="O13" s="12" t="s">
        <v>40</v>
      </c>
      <c r="P13" s="12">
        <v>2021</v>
      </c>
      <c r="Q13" s="12" t="s">
        <v>220</v>
      </c>
      <c r="R13" s="12">
        <v>1.1870000000000001</v>
      </c>
      <c r="S13" s="11" t="s">
        <v>775</v>
      </c>
      <c r="T13" s="12" t="s">
        <v>239</v>
      </c>
      <c r="U13" s="14">
        <f t="shared" si="2"/>
        <v>26</v>
      </c>
      <c r="V13" s="14">
        <f t="shared" si="3"/>
        <v>52</v>
      </c>
      <c r="W13" s="14">
        <v>2</v>
      </c>
    </row>
    <row r="14" spans="1:23">
      <c r="A14" s="12" t="s">
        <v>240</v>
      </c>
      <c r="B14" s="12" t="s">
        <v>241</v>
      </c>
      <c r="C14" s="12" t="s">
        <v>242</v>
      </c>
      <c r="D14" s="12" t="s">
        <v>243</v>
      </c>
      <c r="E14" s="12" t="s">
        <v>244</v>
      </c>
      <c r="F14" s="12" t="s">
        <v>245</v>
      </c>
      <c r="G14" s="12" t="s">
        <v>246</v>
      </c>
      <c r="H14" s="12" t="s">
        <v>125</v>
      </c>
      <c r="I14" s="12" t="s">
        <v>142</v>
      </c>
      <c r="J14" s="12" t="s">
        <v>107</v>
      </c>
      <c r="K14" s="12" t="s">
        <v>117</v>
      </c>
      <c r="L14" s="12" t="s">
        <v>31</v>
      </c>
      <c r="M14" s="12" t="s">
        <v>30</v>
      </c>
      <c r="N14" s="12" t="s">
        <v>71</v>
      </c>
      <c r="O14" s="12" t="s">
        <v>40</v>
      </c>
      <c r="P14" s="12">
        <v>2021</v>
      </c>
      <c r="Q14" s="12" t="s">
        <v>247</v>
      </c>
      <c r="R14" s="12">
        <v>2.59</v>
      </c>
      <c r="S14" s="11" t="s">
        <v>775</v>
      </c>
      <c r="T14" s="12" t="s">
        <v>248</v>
      </c>
      <c r="U14" s="14">
        <f t="shared" si="2"/>
        <v>25</v>
      </c>
      <c r="V14" s="14">
        <f t="shared" si="3"/>
        <v>50</v>
      </c>
      <c r="W14" s="14">
        <v>2</v>
      </c>
    </row>
    <row r="15" spans="1:23">
      <c r="A15" s="12" t="s">
        <v>249</v>
      </c>
      <c r="B15" s="12" t="s">
        <v>250</v>
      </c>
      <c r="C15" s="12" t="s">
        <v>251</v>
      </c>
      <c r="D15" s="12" t="s">
        <v>252</v>
      </c>
      <c r="E15" s="12" t="s">
        <v>253</v>
      </c>
      <c r="F15" s="12" t="s">
        <v>254</v>
      </c>
      <c r="G15" s="12" t="s">
        <v>255</v>
      </c>
      <c r="H15" s="12" t="s">
        <v>125</v>
      </c>
      <c r="I15" s="12" t="s">
        <v>142</v>
      </c>
      <c r="J15" s="12" t="s">
        <v>41</v>
      </c>
      <c r="K15" s="12" t="s">
        <v>256</v>
      </c>
      <c r="L15" s="12" t="s">
        <v>65</v>
      </c>
      <c r="M15" s="12" t="s">
        <v>32</v>
      </c>
      <c r="N15" s="12" t="s">
        <v>39</v>
      </c>
      <c r="O15" s="12" t="s">
        <v>40</v>
      </c>
      <c r="P15" s="12">
        <v>2021</v>
      </c>
      <c r="Q15" s="12" t="s">
        <v>23</v>
      </c>
      <c r="R15" s="12">
        <v>7.69</v>
      </c>
      <c r="S15" s="11" t="s">
        <v>775</v>
      </c>
      <c r="T15" s="12" t="s">
        <v>257</v>
      </c>
      <c r="U15" s="14">
        <f t="shared" si="2"/>
        <v>26</v>
      </c>
      <c r="V15" s="14">
        <f t="shared" si="3"/>
        <v>52</v>
      </c>
      <c r="W15" s="14">
        <v>2</v>
      </c>
    </row>
    <row r="16" spans="1:23">
      <c r="A16" s="12" t="s">
        <v>258</v>
      </c>
      <c r="B16" s="12" t="s">
        <v>259</v>
      </c>
      <c r="C16" s="12" t="s">
        <v>260</v>
      </c>
      <c r="D16" s="12" t="s">
        <v>261</v>
      </c>
      <c r="E16" s="12" t="s">
        <v>262</v>
      </c>
      <c r="F16" s="12" t="s">
        <v>263</v>
      </c>
      <c r="G16" s="12" t="s">
        <v>264</v>
      </c>
      <c r="H16" s="12" t="s">
        <v>125</v>
      </c>
      <c r="I16" s="12" t="s">
        <v>142</v>
      </c>
      <c r="J16" s="12" t="s">
        <v>41</v>
      </c>
      <c r="K16" s="12" t="s">
        <v>219</v>
      </c>
      <c r="L16" s="12" t="s">
        <v>65</v>
      </c>
      <c r="M16" s="12" t="s">
        <v>66</v>
      </c>
      <c r="N16" s="12" t="s">
        <v>109</v>
      </c>
      <c r="O16" s="12" t="s">
        <v>30</v>
      </c>
      <c r="P16" s="12">
        <v>2021</v>
      </c>
      <c r="Q16" s="12" t="s">
        <v>23</v>
      </c>
      <c r="R16" s="12">
        <v>1.252</v>
      </c>
      <c r="S16" s="11" t="s">
        <v>775</v>
      </c>
      <c r="T16" s="12" t="s">
        <v>265</v>
      </c>
      <c r="U16" s="14">
        <f t="shared" si="2"/>
        <v>26</v>
      </c>
      <c r="V16" s="14">
        <f t="shared" si="3"/>
        <v>52</v>
      </c>
      <c r="W16" s="14">
        <v>2</v>
      </c>
    </row>
    <row r="17" spans="1:23">
      <c r="A17" s="12" t="s">
        <v>266</v>
      </c>
      <c r="B17" s="12" t="s">
        <v>267</v>
      </c>
      <c r="C17" s="12" t="s">
        <v>268</v>
      </c>
      <c r="D17" s="12" t="s">
        <v>269</v>
      </c>
      <c r="E17" s="12" t="s">
        <v>270</v>
      </c>
      <c r="F17" s="12" t="s">
        <v>271</v>
      </c>
      <c r="G17" s="12" t="s">
        <v>272</v>
      </c>
      <c r="H17" s="12" t="s">
        <v>125</v>
      </c>
      <c r="I17" s="12" t="s">
        <v>142</v>
      </c>
      <c r="J17" s="12" t="s">
        <v>41</v>
      </c>
      <c r="K17" s="12" t="s">
        <v>273</v>
      </c>
      <c r="L17" s="12" t="s">
        <v>65</v>
      </c>
      <c r="M17" s="12" t="s">
        <v>79</v>
      </c>
      <c r="N17" s="12" t="s">
        <v>274</v>
      </c>
      <c r="O17" s="12" t="s">
        <v>85</v>
      </c>
      <c r="P17" s="12">
        <v>2021</v>
      </c>
      <c r="Q17" s="12" t="s">
        <v>23</v>
      </c>
      <c r="R17" s="12">
        <v>2.8660000000000001</v>
      </c>
      <c r="S17" s="11" t="s">
        <v>775</v>
      </c>
      <c r="T17" s="12" t="s">
        <v>275</v>
      </c>
      <c r="U17" s="14">
        <f t="shared" si="2"/>
        <v>26</v>
      </c>
      <c r="V17" s="14">
        <f t="shared" si="3"/>
        <v>52</v>
      </c>
      <c r="W17" s="14">
        <v>2</v>
      </c>
    </row>
    <row r="18" spans="1:23">
      <c r="A18" s="12" t="s">
        <v>276</v>
      </c>
      <c r="B18" s="12" t="s">
        <v>277</v>
      </c>
      <c r="C18" s="12" t="s">
        <v>278</v>
      </c>
      <c r="D18" s="12" t="s">
        <v>279</v>
      </c>
      <c r="E18" s="12" t="s">
        <v>280</v>
      </c>
      <c r="F18" s="12" t="s">
        <v>281</v>
      </c>
      <c r="G18" s="12" t="s">
        <v>282</v>
      </c>
      <c r="H18" s="12" t="s">
        <v>125</v>
      </c>
      <c r="I18" s="12" t="s">
        <v>142</v>
      </c>
      <c r="J18" s="12" t="s">
        <v>41</v>
      </c>
      <c r="K18" s="12" t="s">
        <v>273</v>
      </c>
      <c r="L18" s="12" t="s">
        <v>65</v>
      </c>
      <c r="M18" s="12" t="s">
        <v>83</v>
      </c>
      <c r="N18" s="12" t="s">
        <v>64</v>
      </c>
      <c r="O18" s="12" t="s">
        <v>36</v>
      </c>
      <c r="P18" s="12">
        <v>2021</v>
      </c>
      <c r="Q18" s="12" t="s">
        <v>23</v>
      </c>
      <c r="R18" s="12">
        <v>2.8140000000000001</v>
      </c>
      <c r="S18" s="11" t="s">
        <v>775</v>
      </c>
      <c r="T18" s="12" t="s">
        <v>283</v>
      </c>
      <c r="U18" s="14">
        <f t="shared" si="2"/>
        <v>26</v>
      </c>
      <c r="V18" s="14">
        <f t="shared" si="3"/>
        <v>52</v>
      </c>
      <c r="W18" s="14">
        <v>2</v>
      </c>
    </row>
    <row r="19" spans="1:23">
      <c r="A19" s="12" t="s">
        <v>284</v>
      </c>
      <c r="B19" s="12" t="s">
        <v>285</v>
      </c>
      <c r="C19" s="12" t="s">
        <v>286</v>
      </c>
      <c r="D19" s="12" t="s">
        <v>287</v>
      </c>
      <c r="E19" s="12" t="s">
        <v>288</v>
      </c>
      <c r="F19" s="12" t="s">
        <v>289</v>
      </c>
      <c r="G19" s="12" t="s">
        <v>290</v>
      </c>
      <c r="H19" s="12" t="s">
        <v>125</v>
      </c>
      <c r="I19" s="12" t="s">
        <v>142</v>
      </c>
      <c r="J19" s="12" t="s">
        <v>41</v>
      </c>
      <c r="K19" s="12" t="s">
        <v>291</v>
      </c>
      <c r="L19" s="12" t="s">
        <v>65</v>
      </c>
      <c r="M19" s="12" t="s">
        <v>45</v>
      </c>
      <c r="N19" s="12" t="s">
        <v>80</v>
      </c>
      <c r="O19" s="12" t="s">
        <v>40</v>
      </c>
      <c r="P19" s="12">
        <v>2021</v>
      </c>
      <c r="Q19" s="12" t="s">
        <v>23</v>
      </c>
      <c r="R19" s="12">
        <v>0.95699999999999996</v>
      </c>
      <c r="S19" s="11" t="s">
        <v>774</v>
      </c>
      <c r="T19" s="12" t="s">
        <v>292</v>
      </c>
      <c r="U19" s="14">
        <f t="shared" si="2"/>
        <v>26</v>
      </c>
      <c r="V19" s="14">
        <f t="shared" si="3"/>
        <v>52</v>
      </c>
      <c r="W19" s="14">
        <v>2</v>
      </c>
    </row>
    <row r="20" spans="1:23">
      <c r="A20" s="12" t="s">
        <v>293</v>
      </c>
      <c r="B20" s="12" t="s">
        <v>294</v>
      </c>
      <c r="C20" s="12" t="s">
        <v>295</v>
      </c>
      <c r="D20" s="12" t="s">
        <v>296</v>
      </c>
      <c r="E20" s="12" t="s">
        <v>297</v>
      </c>
      <c r="F20" s="12" t="s">
        <v>298</v>
      </c>
      <c r="G20" s="12" t="s">
        <v>299</v>
      </c>
      <c r="H20" s="12" t="s">
        <v>125</v>
      </c>
      <c r="I20" s="12" t="s">
        <v>142</v>
      </c>
      <c r="J20" s="12" t="s">
        <v>41</v>
      </c>
      <c r="K20" s="12" t="s">
        <v>291</v>
      </c>
      <c r="L20" s="12" t="s">
        <v>65</v>
      </c>
      <c r="M20" s="12" t="s">
        <v>30</v>
      </c>
      <c r="N20" s="12" t="s">
        <v>57</v>
      </c>
      <c r="O20" s="12" t="s">
        <v>40</v>
      </c>
      <c r="P20" s="12">
        <v>2021</v>
      </c>
      <c r="Q20" s="12" t="s">
        <v>23</v>
      </c>
      <c r="R20" s="12">
        <v>1.528</v>
      </c>
      <c r="S20" s="11" t="s">
        <v>775</v>
      </c>
      <c r="T20" s="12" t="s">
        <v>300</v>
      </c>
      <c r="U20" s="14">
        <f t="shared" si="2"/>
        <v>26</v>
      </c>
      <c r="V20" s="14">
        <f t="shared" si="3"/>
        <v>52</v>
      </c>
      <c r="W20" s="14">
        <v>2</v>
      </c>
    </row>
    <row r="21" spans="1:23">
      <c r="A21" s="12" t="s">
        <v>301</v>
      </c>
      <c r="B21" s="12" t="s">
        <v>302</v>
      </c>
      <c r="C21" s="12" t="s">
        <v>303</v>
      </c>
      <c r="D21" s="12" t="s">
        <v>304</v>
      </c>
      <c r="E21" s="12" t="s">
        <v>305</v>
      </c>
      <c r="F21" s="12" t="s">
        <v>306</v>
      </c>
      <c r="G21" s="12" t="s">
        <v>307</v>
      </c>
      <c r="H21" s="12" t="s">
        <v>125</v>
      </c>
      <c r="I21" s="12" t="s">
        <v>142</v>
      </c>
      <c r="J21" s="12" t="s">
        <v>41</v>
      </c>
      <c r="K21" s="12" t="s">
        <v>134</v>
      </c>
      <c r="L21" s="12" t="s">
        <v>31</v>
      </c>
      <c r="M21" s="12" t="s">
        <v>40</v>
      </c>
      <c r="N21" s="12" t="s">
        <v>91</v>
      </c>
      <c r="O21" s="12" t="s">
        <v>40</v>
      </c>
      <c r="P21" s="12">
        <v>2021</v>
      </c>
      <c r="Q21" s="12" t="s">
        <v>308</v>
      </c>
      <c r="R21" s="12">
        <v>8.5519999999999996</v>
      </c>
      <c r="S21" s="11" t="s">
        <v>775</v>
      </c>
      <c r="T21" s="12" t="s">
        <v>309</v>
      </c>
      <c r="U21" s="14">
        <f t="shared" si="2"/>
        <v>25</v>
      </c>
      <c r="V21" s="14">
        <f t="shared" si="3"/>
        <v>50</v>
      </c>
      <c r="W21" s="14">
        <v>2</v>
      </c>
    </row>
    <row r="22" spans="1:23">
      <c r="A22" s="12" t="s">
        <v>310</v>
      </c>
      <c r="B22" s="12" t="s">
        <v>311</v>
      </c>
      <c r="C22" s="12" t="s">
        <v>312</v>
      </c>
      <c r="D22" s="12" t="s">
        <v>313</v>
      </c>
      <c r="E22" s="12" t="s">
        <v>314</v>
      </c>
      <c r="F22" s="12" t="s">
        <v>315</v>
      </c>
      <c r="G22" s="12" t="s">
        <v>316</v>
      </c>
      <c r="H22" s="12" t="s">
        <v>125</v>
      </c>
      <c r="I22" s="12" t="s">
        <v>142</v>
      </c>
      <c r="J22" s="12" t="s">
        <v>41</v>
      </c>
      <c r="K22" s="12" t="s">
        <v>317</v>
      </c>
      <c r="L22" s="12" t="s">
        <v>46</v>
      </c>
      <c r="M22" s="12" t="s">
        <v>36</v>
      </c>
      <c r="N22" s="12" t="s">
        <v>87</v>
      </c>
      <c r="O22" s="12" t="s">
        <v>50</v>
      </c>
      <c r="P22" s="12">
        <v>2021</v>
      </c>
      <c r="Q22" s="12" t="s">
        <v>23</v>
      </c>
      <c r="R22" s="12">
        <v>1.8120000000000001</v>
      </c>
      <c r="S22" s="11" t="s">
        <v>775</v>
      </c>
      <c r="T22" s="12" t="s">
        <v>318</v>
      </c>
      <c r="U22" s="14">
        <f t="shared" si="2"/>
        <v>16</v>
      </c>
      <c r="V22" s="14">
        <f t="shared" si="3"/>
        <v>32</v>
      </c>
      <c r="W22" s="14">
        <v>2</v>
      </c>
    </row>
    <row r="23" spans="1:23">
      <c r="A23" s="15" t="s">
        <v>319</v>
      </c>
      <c r="B23" s="12" t="s">
        <v>320</v>
      </c>
      <c r="C23" s="12" t="s">
        <v>321</v>
      </c>
      <c r="D23" s="12" t="s">
        <v>322</v>
      </c>
      <c r="E23" s="12" t="s">
        <v>323</v>
      </c>
      <c r="F23" s="12" t="s">
        <v>324</v>
      </c>
      <c r="G23" s="12" t="s">
        <v>325</v>
      </c>
      <c r="H23" s="15" t="s">
        <v>128</v>
      </c>
      <c r="I23" s="15" t="s">
        <v>191</v>
      </c>
      <c r="J23" s="12" t="s">
        <v>41</v>
      </c>
      <c r="K23" s="12" t="s">
        <v>192</v>
      </c>
      <c r="L23" s="12" t="s">
        <v>31</v>
      </c>
      <c r="M23" s="12" t="s">
        <v>38</v>
      </c>
      <c r="N23" s="12" t="s">
        <v>39</v>
      </c>
      <c r="O23" s="12" t="s">
        <v>40</v>
      </c>
      <c r="P23" s="12">
        <v>2021</v>
      </c>
      <c r="Q23" s="12" t="s">
        <v>193</v>
      </c>
      <c r="R23" s="12">
        <v>1.645</v>
      </c>
      <c r="S23" s="11" t="s">
        <v>775</v>
      </c>
      <c r="T23" s="12" t="s">
        <v>326</v>
      </c>
      <c r="U23" s="14">
        <f t="shared" si="2"/>
        <v>25</v>
      </c>
      <c r="V23" s="14">
        <f t="shared" si="3"/>
        <v>50</v>
      </c>
      <c r="W23" s="14">
        <v>2</v>
      </c>
    </row>
    <row r="24" spans="1:23">
      <c r="A24" s="12" t="s">
        <v>327</v>
      </c>
      <c r="B24" s="12" t="s">
        <v>328</v>
      </c>
      <c r="C24" s="12" t="s">
        <v>329</v>
      </c>
      <c r="D24" s="12" t="s">
        <v>330</v>
      </c>
      <c r="E24" s="12" t="s">
        <v>331</v>
      </c>
      <c r="F24" s="12" t="s">
        <v>332</v>
      </c>
      <c r="G24" s="12" t="s">
        <v>333</v>
      </c>
      <c r="H24" s="12" t="s">
        <v>125</v>
      </c>
      <c r="I24" s="12" t="s">
        <v>142</v>
      </c>
      <c r="J24" s="12" t="s">
        <v>334</v>
      </c>
      <c r="K24" s="12" t="s">
        <v>335</v>
      </c>
      <c r="L24" s="12" t="s">
        <v>31</v>
      </c>
      <c r="M24" s="12" t="s">
        <v>54</v>
      </c>
      <c r="N24" s="12" t="s">
        <v>88</v>
      </c>
      <c r="O24" s="12" t="s">
        <v>32</v>
      </c>
      <c r="P24" s="12">
        <v>2021</v>
      </c>
      <c r="Q24" s="12" t="s">
        <v>336</v>
      </c>
      <c r="R24" s="12"/>
      <c r="S24" s="11" t="s">
        <v>775</v>
      </c>
      <c r="T24" s="12" t="s">
        <v>337</v>
      </c>
      <c r="U24" s="14">
        <f t="shared" si="2"/>
        <v>25</v>
      </c>
      <c r="V24" s="14">
        <f t="shared" si="3"/>
        <v>50</v>
      </c>
      <c r="W24" s="14">
        <v>2</v>
      </c>
    </row>
    <row r="25" spans="1:23">
      <c r="A25" s="12" t="s">
        <v>338</v>
      </c>
      <c r="B25" s="12" t="s">
        <v>339</v>
      </c>
      <c r="C25" s="12" t="s">
        <v>340</v>
      </c>
      <c r="D25" s="12" t="s">
        <v>341</v>
      </c>
      <c r="E25" s="12" t="s">
        <v>342</v>
      </c>
      <c r="F25" s="12" t="s">
        <v>343</v>
      </c>
      <c r="G25" s="12" t="s">
        <v>344</v>
      </c>
      <c r="H25" s="12" t="s">
        <v>125</v>
      </c>
      <c r="I25" s="12" t="s">
        <v>142</v>
      </c>
      <c r="J25" s="12" t="s">
        <v>41</v>
      </c>
      <c r="K25" s="12" t="s">
        <v>143</v>
      </c>
      <c r="L25" s="12" t="s">
        <v>65</v>
      </c>
      <c r="M25" s="12" t="s">
        <v>86</v>
      </c>
      <c r="N25" s="12" t="s">
        <v>51</v>
      </c>
      <c r="O25" s="12" t="s">
        <v>30</v>
      </c>
      <c r="P25" s="12">
        <v>2021</v>
      </c>
      <c r="Q25" s="12" t="s">
        <v>23</v>
      </c>
      <c r="R25" s="12">
        <v>0.83299999999999996</v>
      </c>
      <c r="S25" s="11" t="s">
        <v>775</v>
      </c>
      <c r="T25" s="12" t="s">
        <v>345</v>
      </c>
      <c r="U25" s="14">
        <f t="shared" si="2"/>
        <v>26</v>
      </c>
      <c r="V25" s="14">
        <f t="shared" si="3"/>
        <v>52</v>
      </c>
      <c r="W25" s="14">
        <v>2</v>
      </c>
    </row>
    <row r="26" spans="1:23">
      <c r="A26" s="17" t="s">
        <v>346</v>
      </c>
      <c r="B26" s="12" t="s">
        <v>347</v>
      </c>
      <c r="C26" s="12" t="s">
        <v>348</v>
      </c>
      <c r="D26" s="12" t="s">
        <v>349</v>
      </c>
      <c r="E26" s="11" t="s">
        <v>350</v>
      </c>
      <c r="F26" s="12" t="s">
        <v>351</v>
      </c>
      <c r="G26" s="12" t="s">
        <v>352</v>
      </c>
      <c r="H26" s="12" t="s">
        <v>125</v>
      </c>
      <c r="I26" s="11" t="s">
        <v>142</v>
      </c>
      <c r="J26" s="12" t="s">
        <v>41</v>
      </c>
      <c r="K26" s="12" t="s">
        <v>143</v>
      </c>
      <c r="L26" s="12" t="s">
        <v>31</v>
      </c>
      <c r="M26" s="12" t="s">
        <v>111</v>
      </c>
      <c r="N26" s="12" t="s">
        <v>112</v>
      </c>
      <c r="O26" s="12" t="s">
        <v>32</v>
      </c>
      <c r="P26" s="12">
        <v>2021</v>
      </c>
      <c r="Q26" s="12" t="s">
        <v>353</v>
      </c>
      <c r="R26" s="12">
        <v>2.6379999999999999</v>
      </c>
      <c r="S26" s="11" t="s">
        <v>775</v>
      </c>
      <c r="T26" s="11" t="s">
        <v>354</v>
      </c>
      <c r="U26" s="14">
        <f t="shared" si="2"/>
        <v>25</v>
      </c>
      <c r="V26" s="14">
        <f t="shared" si="3"/>
        <v>50</v>
      </c>
      <c r="W26" s="14">
        <v>2</v>
      </c>
    </row>
    <row r="27" spans="1:23">
      <c r="A27" s="12" t="s">
        <v>355</v>
      </c>
      <c r="B27" s="12" t="s">
        <v>356</v>
      </c>
      <c r="C27" s="12" t="s">
        <v>357</v>
      </c>
      <c r="D27" s="12" t="s">
        <v>358</v>
      </c>
      <c r="E27" s="12" t="s">
        <v>359</v>
      </c>
      <c r="F27" s="12" t="s">
        <v>360</v>
      </c>
      <c r="G27" s="12" t="s">
        <v>361</v>
      </c>
      <c r="H27" s="12" t="s">
        <v>125</v>
      </c>
      <c r="I27" s="12" t="s">
        <v>142</v>
      </c>
      <c r="J27" s="12" t="s">
        <v>121</v>
      </c>
      <c r="K27" s="12" t="s">
        <v>133</v>
      </c>
      <c r="L27" s="12" t="s">
        <v>31</v>
      </c>
      <c r="M27" s="12" t="s">
        <v>87</v>
      </c>
      <c r="N27" s="12" t="s">
        <v>92</v>
      </c>
      <c r="O27" s="12" t="s">
        <v>30</v>
      </c>
      <c r="P27" s="12">
        <v>2021</v>
      </c>
      <c r="Q27" s="12" t="s">
        <v>362</v>
      </c>
      <c r="R27" s="12">
        <v>2.472</v>
      </c>
      <c r="S27" s="11" t="s">
        <v>775</v>
      </c>
      <c r="T27" s="12" t="s">
        <v>363</v>
      </c>
      <c r="U27" s="14">
        <f t="shared" si="2"/>
        <v>25</v>
      </c>
      <c r="V27" s="14">
        <f t="shared" si="3"/>
        <v>50</v>
      </c>
      <c r="W27" s="14">
        <v>2</v>
      </c>
    </row>
    <row r="28" spans="1:23">
      <c r="A28" s="12" t="s">
        <v>364</v>
      </c>
      <c r="B28" s="12" t="s">
        <v>365</v>
      </c>
      <c r="C28" s="12" t="s">
        <v>366</v>
      </c>
      <c r="D28" s="12" t="s">
        <v>367</v>
      </c>
      <c r="E28" s="12" t="s">
        <v>368</v>
      </c>
      <c r="F28" s="12" t="s">
        <v>369</v>
      </c>
      <c r="G28" s="12" t="s">
        <v>370</v>
      </c>
      <c r="H28" s="12" t="s">
        <v>125</v>
      </c>
      <c r="I28" s="12" t="s">
        <v>142</v>
      </c>
      <c r="J28" s="12" t="s">
        <v>121</v>
      </c>
      <c r="K28" s="12" t="s">
        <v>131</v>
      </c>
      <c r="L28" s="12" t="s">
        <v>70</v>
      </c>
      <c r="M28" s="12" t="s">
        <v>96</v>
      </c>
      <c r="N28" s="12" t="s">
        <v>119</v>
      </c>
      <c r="O28" s="12" t="s">
        <v>38</v>
      </c>
      <c r="P28" s="12">
        <v>2021</v>
      </c>
      <c r="Q28" s="12" t="s">
        <v>371</v>
      </c>
      <c r="R28" s="12">
        <v>1.202</v>
      </c>
      <c r="S28" s="11" t="s">
        <v>775</v>
      </c>
      <c r="T28" s="12" t="s">
        <v>372</v>
      </c>
      <c r="U28" s="14">
        <f t="shared" si="2"/>
        <v>21</v>
      </c>
      <c r="V28" s="14">
        <f t="shared" si="3"/>
        <v>42</v>
      </c>
      <c r="W28" s="14">
        <v>2</v>
      </c>
    </row>
    <row r="29" spans="1:23">
      <c r="A29" s="12" t="s">
        <v>373</v>
      </c>
      <c r="B29" s="12" t="s">
        <v>374</v>
      </c>
      <c r="C29" s="12" t="s">
        <v>375</v>
      </c>
      <c r="D29" s="12" t="s">
        <v>376</v>
      </c>
      <c r="E29" s="12" t="s">
        <v>377</v>
      </c>
      <c r="F29" s="12" t="s">
        <v>378</v>
      </c>
      <c r="G29" s="12" t="s">
        <v>379</v>
      </c>
      <c r="H29" s="12" t="s">
        <v>125</v>
      </c>
      <c r="I29" s="12" t="s">
        <v>142</v>
      </c>
      <c r="J29" s="12" t="s">
        <v>34</v>
      </c>
      <c r="K29" s="12" t="s">
        <v>380</v>
      </c>
      <c r="L29" s="12" t="s">
        <v>31</v>
      </c>
      <c r="M29" s="12" t="s">
        <v>56</v>
      </c>
      <c r="N29" s="12" t="s">
        <v>57</v>
      </c>
      <c r="O29" s="12" t="s">
        <v>30</v>
      </c>
      <c r="P29" s="12">
        <v>2021</v>
      </c>
      <c r="Q29" s="12" t="s">
        <v>381</v>
      </c>
      <c r="R29" s="12">
        <v>4.7389999999999999</v>
      </c>
      <c r="S29" s="11" t="s">
        <v>775</v>
      </c>
      <c r="T29" s="12" t="s">
        <v>382</v>
      </c>
      <c r="U29" s="14">
        <f t="shared" si="2"/>
        <v>25</v>
      </c>
      <c r="V29" s="14">
        <f t="shared" si="3"/>
        <v>50</v>
      </c>
      <c r="W29" s="14">
        <v>2</v>
      </c>
    </row>
    <row r="30" spans="1:23">
      <c r="A30" s="12" t="s">
        <v>383</v>
      </c>
      <c r="B30" s="12" t="s">
        <v>384</v>
      </c>
      <c r="C30" s="12" t="s">
        <v>385</v>
      </c>
      <c r="D30" s="12" t="s">
        <v>386</v>
      </c>
      <c r="E30" s="12" t="s">
        <v>387</v>
      </c>
      <c r="F30" s="12" t="s">
        <v>388</v>
      </c>
      <c r="G30" s="12" t="s">
        <v>389</v>
      </c>
      <c r="H30" s="12" t="s">
        <v>125</v>
      </c>
      <c r="I30" s="12" t="s">
        <v>142</v>
      </c>
      <c r="J30" s="12" t="s">
        <v>121</v>
      </c>
      <c r="K30" s="12" t="s">
        <v>132</v>
      </c>
      <c r="L30" s="12" t="s">
        <v>65</v>
      </c>
      <c r="M30" s="12" t="s">
        <v>43</v>
      </c>
      <c r="N30" s="12" t="s">
        <v>69</v>
      </c>
      <c r="O30" s="12" t="s">
        <v>40</v>
      </c>
      <c r="P30" s="12">
        <v>2021</v>
      </c>
      <c r="Q30" s="12" t="s">
        <v>23</v>
      </c>
      <c r="R30" s="12">
        <v>3.2559999999999998</v>
      </c>
      <c r="S30" s="11" t="s">
        <v>775</v>
      </c>
      <c r="T30" s="12" t="s">
        <v>390</v>
      </c>
      <c r="U30" s="14">
        <f t="shared" si="2"/>
        <v>26</v>
      </c>
      <c r="V30" s="14">
        <f t="shared" si="3"/>
        <v>52</v>
      </c>
      <c r="W30" s="14">
        <v>2</v>
      </c>
    </row>
    <row r="31" spans="1:23">
      <c r="A31" s="12" t="s">
        <v>391</v>
      </c>
      <c r="B31" s="12" t="s">
        <v>392</v>
      </c>
      <c r="C31" s="12" t="s">
        <v>393</v>
      </c>
      <c r="D31" s="12" t="s">
        <v>394</v>
      </c>
      <c r="E31" s="12" t="s">
        <v>395</v>
      </c>
      <c r="F31" s="12" t="s">
        <v>396</v>
      </c>
      <c r="G31" s="12" t="s">
        <v>397</v>
      </c>
      <c r="H31" s="12" t="s">
        <v>125</v>
      </c>
      <c r="I31" s="12" t="s">
        <v>142</v>
      </c>
      <c r="J31" s="12" t="s">
        <v>41</v>
      </c>
      <c r="K31" s="12" t="s">
        <v>317</v>
      </c>
      <c r="L31" s="12" t="s">
        <v>65</v>
      </c>
      <c r="M31" s="12" t="s">
        <v>60</v>
      </c>
      <c r="N31" s="12" t="s">
        <v>96</v>
      </c>
      <c r="O31" s="12" t="s">
        <v>50</v>
      </c>
      <c r="P31" s="12">
        <v>2021</v>
      </c>
      <c r="Q31" s="12" t="s">
        <v>23</v>
      </c>
      <c r="R31" s="12"/>
      <c r="S31" s="11" t="s">
        <v>775</v>
      </c>
      <c r="T31" s="12" t="s">
        <v>398</v>
      </c>
      <c r="U31" s="14">
        <f t="shared" si="2"/>
        <v>26</v>
      </c>
      <c r="V31" s="14">
        <f t="shared" si="3"/>
        <v>52</v>
      </c>
      <c r="W31" s="14">
        <v>2</v>
      </c>
    </row>
    <row r="32" spans="1:23">
      <c r="A32" s="12" t="s">
        <v>399</v>
      </c>
      <c r="B32" s="12" t="s">
        <v>400</v>
      </c>
      <c r="C32" s="12" t="s">
        <v>401</v>
      </c>
      <c r="D32" s="12" t="s">
        <v>402</v>
      </c>
      <c r="E32" s="12" t="s">
        <v>403</v>
      </c>
      <c r="F32" s="12" t="s">
        <v>404</v>
      </c>
      <c r="G32" s="12" t="s">
        <v>405</v>
      </c>
      <c r="H32" s="12" t="s">
        <v>125</v>
      </c>
      <c r="I32" s="12" t="s">
        <v>142</v>
      </c>
      <c r="J32" s="12" t="s">
        <v>41</v>
      </c>
      <c r="K32" s="12" t="s">
        <v>317</v>
      </c>
      <c r="L32" s="12" t="s">
        <v>31</v>
      </c>
      <c r="M32" s="12" t="s">
        <v>56</v>
      </c>
      <c r="N32" s="12" t="s">
        <v>57</v>
      </c>
      <c r="O32" s="12" t="s">
        <v>30</v>
      </c>
      <c r="P32" s="12">
        <v>2021</v>
      </c>
      <c r="Q32" s="12" t="s">
        <v>23</v>
      </c>
      <c r="R32" s="12">
        <v>1.2709999999999999</v>
      </c>
      <c r="S32" s="11" t="s">
        <v>775</v>
      </c>
      <c r="T32" s="12" t="s">
        <v>406</v>
      </c>
      <c r="U32" s="14">
        <f t="shared" si="2"/>
        <v>25</v>
      </c>
      <c r="V32" s="14">
        <f t="shared" si="3"/>
        <v>50</v>
      </c>
      <c r="W32" s="14">
        <v>2</v>
      </c>
    </row>
    <row r="33" spans="1:23">
      <c r="A33" s="12" t="s">
        <v>407</v>
      </c>
      <c r="B33" s="12" t="s">
        <v>408</v>
      </c>
      <c r="C33" s="12" t="s">
        <v>409</v>
      </c>
      <c r="D33" s="12" t="s">
        <v>410</v>
      </c>
      <c r="E33" s="12" t="s">
        <v>411</v>
      </c>
      <c r="F33" s="12" t="s">
        <v>412</v>
      </c>
      <c r="G33" s="12" t="s">
        <v>413</v>
      </c>
      <c r="H33" s="12" t="s">
        <v>125</v>
      </c>
      <c r="I33" s="12" t="s">
        <v>142</v>
      </c>
      <c r="J33" s="12" t="s">
        <v>121</v>
      </c>
      <c r="K33" s="12" t="s">
        <v>414</v>
      </c>
      <c r="L33" s="12" t="s">
        <v>31</v>
      </c>
      <c r="M33" s="12" t="s">
        <v>66</v>
      </c>
      <c r="N33" s="12" t="s">
        <v>76</v>
      </c>
      <c r="O33" s="12" t="s">
        <v>32</v>
      </c>
      <c r="P33" s="12">
        <v>2021</v>
      </c>
      <c r="Q33" s="12" t="s">
        <v>415</v>
      </c>
      <c r="R33" s="12">
        <v>1.2829999999999999</v>
      </c>
      <c r="S33" s="11" t="s">
        <v>775</v>
      </c>
      <c r="T33" s="12" t="s">
        <v>416</v>
      </c>
      <c r="U33" s="14">
        <f t="shared" si="2"/>
        <v>25</v>
      </c>
      <c r="V33" s="14">
        <f t="shared" si="3"/>
        <v>50</v>
      </c>
      <c r="W33" s="14">
        <v>2</v>
      </c>
    </row>
    <row r="34" spans="1:23">
      <c r="A34" s="12" t="s">
        <v>417</v>
      </c>
      <c r="B34" s="12" t="s">
        <v>418</v>
      </c>
      <c r="C34" s="12" t="s">
        <v>419</v>
      </c>
      <c r="D34" s="12" t="s">
        <v>420</v>
      </c>
      <c r="E34" s="12" t="s">
        <v>421</v>
      </c>
      <c r="F34" s="12" t="s">
        <v>422</v>
      </c>
      <c r="G34" s="12" t="s">
        <v>423</v>
      </c>
      <c r="H34" s="12" t="s">
        <v>125</v>
      </c>
      <c r="I34" s="12" t="s">
        <v>142</v>
      </c>
      <c r="J34" s="12" t="s">
        <v>121</v>
      </c>
      <c r="K34" s="12" t="s">
        <v>414</v>
      </c>
      <c r="L34" s="12" t="s">
        <v>31</v>
      </c>
      <c r="M34" s="12" t="s">
        <v>69</v>
      </c>
      <c r="N34" s="12" t="s">
        <v>116</v>
      </c>
      <c r="O34" s="12" t="s">
        <v>30</v>
      </c>
      <c r="P34" s="12">
        <v>2021</v>
      </c>
      <c r="Q34" s="12" t="s">
        <v>415</v>
      </c>
      <c r="R34" s="12">
        <v>2.2050000000000001</v>
      </c>
      <c r="S34" s="11" t="s">
        <v>775</v>
      </c>
      <c r="T34" s="12" t="s">
        <v>424</v>
      </c>
      <c r="U34" s="14">
        <f t="shared" si="2"/>
        <v>25</v>
      </c>
      <c r="V34" s="14">
        <f t="shared" si="3"/>
        <v>50</v>
      </c>
      <c r="W34" s="14">
        <v>2</v>
      </c>
    </row>
    <row r="35" spans="1:23">
      <c r="A35" s="12" t="s">
        <v>425</v>
      </c>
      <c r="B35" s="12" t="s">
        <v>426</v>
      </c>
      <c r="C35" s="12" t="s">
        <v>427</v>
      </c>
      <c r="D35" s="12" t="s">
        <v>428</v>
      </c>
      <c r="E35" s="12" t="s">
        <v>429</v>
      </c>
      <c r="F35" s="12" t="s">
        <v>430</v>
      </c>
      <c r="G35" s="12" t="s">
        <v>431</v>
      </c>
      <c r="H35" s="12" t="s">
        <v>125</v>
      </c>
      <c r="I35" s="12" t="s">
        <v>142</v>
      </c>
      <c r="J35" s="12" t="s">
        <v>41</v>
      </c>
      <c r="K35" s="12" t="s">
        <v>273</v>
      </c>
      <c r="L35" s="12" t="s">
        <v>65</v>
      </c>
      <c r="M35" s="12" t="s">
        <v>78</v>
      </c>
      <c r="N35" s="12" t="s">
        <v>130</v>
      </c>
      <c r="O35" s="12" t="s">
        <v>40</v>
      </c>
      <c r="P35" s="12">
        <v>2021</v>
      </c>
      <c r="Q35" s="12" t="s">
        <v>23</v>
      </c>
      <c r="R35" s="12">
        <v>1.8080000000000001</v>
      </c>
      <c r="S35" s="11" t="s">
        <v>775</v>
      </c>
      <c r="T35" s="12" t="s">
        <v>432</v>
      </c>
      <c r="U35" s="14">
        <f t="shared" si="2"/>
        <v>26</v>
      </c>
      <c r="V35" s="14">
        <f t="shared" si="3"/>
        <v>52</v>
      </c>
      <c r="W35" s="14">
        <v>2</v>
      </c>
    </row>
    <row r="36" spans="1:23">
      <c r="A36" s="12" t="s">
        <v>433</v>
      </c>
      <c r="B36" s="12" t="s">
        <v>434</v>
      </c>
      <c r="C36" s="12" t="s">
        <v>435</v>
      </c>
      <c r="D36" s="12" t="s">
        <v>436</v>
      </c>
      <c r="E36" s="12" t="s">
        <v>437</v>
      </c>
      <c r="F36" s="12" t="s">
        <v>438</v>
      </c>
      <c r="G36" s="12" t="s">
        <v>439</v>
      </c>
      <c r="H36" s="12" t="s">
        <v>125</v>
      </c>
      <c r="I36" s="12" t="s">
        <v>142</v>
      </c>
      <c r="J36" s="12" t="s">
        <v>41</v>
      </c>
      <c r="K36" s="12" t="s">
        <v>134</v>
      </c>
      <c r="L36" s="12" t="s">
        <v>65</v>
      </c>
      <c r="M36" s="12" t="s">
        <v>83</v>
      </c>
      <c r="N36" s="12" t="s">
        <v>64</v>
      </c>
      <c r="O36" s="12" t="s">
        <v>50</v>
      </c>
      <c r="P36" s="12">
        <v>2021</v>
      </c>
      <c r="Q36" s="12" t="s">
        <v>23</v>
      </c>
      <c r="R36" s="12">
        <v>1.925</v>
      </c>
      <c r="S36" s="11" t="s">
        <v>775</v>
      </c>
      <c r="T36" s="12" t="s">
        <v>440</v>
      </c>
      <c r="U36" s="14">
        <f t="shared" si="2"/>
        <v>26</v>
      </c>
      <c r="V36" s="14">
        <f t="shared" si="3"/>
        <v>52</v>
      </c>
      <c r="W36" s="14">
        <v>2</v>
      </c>
    </row>
    <row r="37" spans="1:23">
      <c r="A37" s="12" t="s">
        <v>441</v>
      </c>
      <c r="B37" s="12" t="s">
        <v>442</v>
      </c>
      <c r="C37" s="12" t="s">
        <v>443</v>
      </c>
      <c r="D37" s="12" t="s">
        <v>444</v>
      </c>
      <c r="E37" s="12" t="s">
        <v>445</v>
      </c>
      <c r="F37" s="12" t="s">
        <v>446</v>
      </c>
      <c r="G37" s="12" t="s">
        <v>447</v>
      </c>
      <c r="H37" s="12" t="s">
        <v>125</v>
      </c>
      <c r="I37" s="12" t="s">
        <v>142</v>
      </c>
      <c r="J37" s="12" t="s">
        <v>41</v>
      </c>
      <c r="K37" s="12" t="s">
        <v>143</v>
      </c>
      <c r="L37" s="12" t="s">
        <v>31</v>
      </c>
      <c r="M37" s="12" t="s">
        <v>75</v>
      </c>
      <c r="N37" s="12" t="s">
        <v>81</v>
      </c>
      <c r="O37" s="12" t="s">
        <v>50</v>
      </c>
      <c r="P37" s="12">
        <v>2021</v>
      </c>
      <c r="Q37" s="12" t="s">
        <v>23</v>
      </c>
      <c r="R37" s="12">
        <v>1.546</v>
      </c>
      <c r="S37" s="11" t="s">
        <v>775</v>
      </c>
      <c r="T37" s="12" t="s">
        <v>448</v>
      </c>
      <c r="U37" s="14">
        <f t="shared" si="2"/>
        <v>25</v>
      </c>
      <c r="V37" s="14">
        <f t="shared" si="3"/>
        <v>50</v>
      </c>
      <c r="W37" s="14">
        <v>2</v>
      </c>
    </row>
    <row r="38" spans="1:23">
      <c r="A38" s="12" t="s">
        <v>449</v>
      </c>
      <c r="B38" s="12" t="s">
        <v>450</v>
      </c>
      <c r="C38" s="12" t="s">
        <v>451</v>
      </c>
      <c r="D38" s="12" t="s">
        <v>452</v>
      </c>
      <c r="E38" s="12" t="s">
        <v>453</v>
      </c>
      <c r="F38" s="12" t="s">
        <v>454</v>
      </c>
      <c r="G38" s="12" t="s">
        <v>455</v>
      </c>
      <c r="H38" s="12" t="s">
        <v>125</v>
      </c>
      <c r="I38" s="12" t="s">
        <v>142</v>
      </c>
      <c r="J38" s="12" t="s">
        <v>41</v>
      </c>
      <c r="K38" s="12" t="s">
        <v>291</v>
      </c>
      <c r="L38" s="12" t="s">
        <v>42</v>
      </c>
      <c r="M38" s="12" t="s">
        <v>58</v>
      </c>
      <c r="N38" s="12" t="s">
        <v>68</v>
      </c>
      <c r="O38" s="12" t="s">
        <v>40</v>
      </c>
      <c r="P38" s="12">
        <v>2021</v>
      </c>
      <c r="Q38" s="12" t="s">
        <v>23</v>
      </c>
      <c r="R38" s="12">
        <v>1.5940000000000001</v>
      </c>
      <c r="S38" s="11" t="s">
        <v>774</v>
      </c>
      <c r="T38" s="12" t="s">
        <v>456</v>
      </c>
      <c r="U38" s="14">
        <f t="shared" si="2"/>
        <v>18</v>
      </c>
      <c r="V38" s="14">
        <f t="shared" si="3"/>
        <v>36</v>
      </c>
      <c r="W38" s="14">
        <v>2</v>
      </c>
    </row>
    <row r="39" spans="1:23">
      <c r="A39" s="12" t="s">
        <v>457</v>
      </c>
      <c r="B39" s="12" t="s">
        <v>458</v>
      </c>
      <c r="C39" s="12" t="s">
        <v>459</v>
      </c>
      <c r="D39" s="12" t="s">
        <v>460</v>
      </c>
      <c r="E39" s="12" t="s">
        <v>461</v>
      </c>
      <c r="F39" s="12" t="s">
        <v>462</v>
      </c>
      <c r="G39" s="12" t="s">
        <v>463</v>
      </c>
      <c r="H39" s="12" t="s">
        <v>125</v>
      </c>
      <c r="I39" s="12" t="s">
        <v>142</v>
      </c>
      <c r="J39" s="12" t="s">
        <v>41</v>
      </c>
      <c r="K39" s="12" t="s">
        <v>464</v>
      </c>
      <c r="L39" s="12" t="s">
        <v>42</v>
      </c>
      <c r="M39" s="12" t="s">
        <v>75</v>
      </c>
      <c r="N39" s="12" t="s">
        <v>57</v>
      </c>
      <c r="O39" s="12" t="s">
        <v>40</v>
      </c>
      <c r="P39" s="12">
        <v>2021</v>
      </c>
      <c r="Q39" s="12" t="s">
        <v>23</v>
      </c>
      <c r="R39" s="12">
        <v>1.6919999999999999</v>
      </c>
      <c r="S39" s="11" t="s">
        <v>775</v>
      </c>
      <c r="T39" s="12" t="s">
        <v>465</v>
      </c>
      <c r="U39" s="14">
        <f t="shared" si="2"/>
        <v>18</v>
      </c>
      <c r="V39" s="14">
        <f t="shared" si="3"/>
        <v>36</v>
      </c>
      <c r="W39" s="14">
        <v>2</v>
      </c>
    </row>
    <row r="40" spans="1:23">
      <c r="A40" s="12" t="s">
        <v>466</v>
      </c>
      <c r="B40" s="12" t="s">
        <v>467</v>
      </c>
      <c r="C40" s="12" t="s">
        <v>468</v>
      </c>
      <c r="D40" s="12" t="s">
        <v>469</v>
      </c>
      <c r="E40" s="12" t="s">
        <v>470</v>
      </c>
      <c r="F40" s="12" t="s">
        <v>471</v>
      </c>
      <c r="G40" s="12" t="s">
        <v>472</v>
      </c>
      <c r="H40" s="12" t="s">
        <v>125</v>
      </c>
      <c r="I40" s="12" t="s">
        <v>142</v>
      </c>
      <c r="J40" s="12" t="s">
        <v>41</v>
      </c>
      <c r="K40" s="12" t="s">
        <v>473</v>
      </c>
      <c r="L40" s="12" t="s">
        <v>65</v>
      </c>
      <c r="M40" s="12" t="s">
        <v>83</v>
      </c>
      <c r="N40" s="12" t="s">
        <v>64</v>
      </c>
      <c r="O40" s="12" t="s">
        <v>58</v>
      </c>
      <c r="P40" s="12">
        <v>2021</v>
      </c>
      <c r="Q40" s="12" t="s">
        <v>23</v>
      </c>
      <c r="R40" s="12">
        <v>3.7410000000000001</v>
      </c>
      <c r="S40" s="11" t="s">
        <v>775</v>
      </c>
      <c r="T40" s="12" t="s">
        <v>474</v>
      </c>
      <c r="U40" s="14">
        <f t="shared" si="2"/>
        <v>26</v>
      </c>
      <c r="V40" s="14">
        <f t="shared" si="3"/>
        <v>52</v>
      </c>
      <c r="W40" s="14">
        <v>2</v>
      </c>
    </row>
    <row r="41" spans="1:23">
      <c r="A41" s="12" t="s">
        <v>475</v>
      </c>
      <c r="B41" s="12" t="s">
        <v>476</v>
      </c>
      <c r="C41" s="12" t="s">
        <v>477</v>
      </c>
      <c r="D41" s="12" t="s">
        <v>478</v>
      </c>
      <c r="E41" s="12" t="s">
        <v>479</v>
      </c>
      <c r="F41" s="12" t="s">
        <v>480</v>
      </c>
      <c r="G41" s="12" t="s">
        <v>481</v>
      </c>
      <c r="H41" s="12" t="s">
        <v>125</v>
      </c>
      <c r="I41" s="12" t="s">
        <v>142</v>
      </c>
      <c r="J41" s="12" t="s">
        <v>41</v>
      </c>
      <c r="K41" s="12" t="s">
        <v>153</v>
      </c>
      <c r="L41" s="12" t="s">
        <v>65</v>
      </c>
      <c r="M41" s="12" t="s">
        <v>60</v>
      </c>
      <c r="N41" s="12" t="s">
        <v>96</v>
      </c>
      <c r="O41" s="12" t="s">
        <v>58</v>
      </c>
      <c r="P41" s="12">
        <v>2021</v>
      </c>
      <c r="Q41" s="12" t="s">
        <v>23</v>
      </c>
      <c r="R41" s="12">
        <v>3.4140000000000001</v>
      </c>
      <c r="S41" s="11" t="s">
        <v>775</v>
      </c>
      <c r="T41" s="12" t="s">
        <v>482</v>
      </c>
      <c r="U41" s="14">
        <f t="shared" si="2"/>
        <v>26</v>
      </c>
      <c r="V41" s="14">
        <f t="shared" si="3"/>
        <v>52</v>
      </c>
      <c r="W41" s="14">
        <v>2</v>
      </c>
    </row>
    <row r="42" spans="1:23">
      <c r="A42" s="12" t="s">
        <v>483</v>
      </c>
      <c r="B42" s="12" t="s">
        <v>484</v>
      </c>
      <c r="C42" s="12" t="s">
        <v>485</v>
      </c>
      <c r="D42" s="12" t="s">
        <v>486</v>
      </c>
      <c r="E42" s="12" t="s">
        <v>487</v>
      </c>
      <c r="F42" s="12" t="s">
        <v>488</v>
      </c>
      <c r="G42" s="12" t="s">
        <v>489</v>
      </c>
      <c r="H42" s="12" t="s">
        <v>125</v>
      </c>
      <c r="I42" s="12" t="s">
        <v>142</v>
      </c>
      <c r="J42" s="12" t="s">
        <v>41</v>
      </c>
      <c r="K42" s="12" t="s">
        <v>490</v>
      </c>
      <c r="L42" s="12" t="s">
        <v>77</v>
      </c>
      <c r="M42" s="12" t="s">
        <v>72</v>
      </c>
      <c r="N42" s="12" t="s">
        <v>89</v>
      </c>
      <c r="O42" s="12" t="s">
        <v>30</v>
      </c>
      <c r="P42" s="12">
        <v>2021</v>
      </c>
      <c r="Q42" s="12" t="s">
        <v>127</v>
      </c>
      <c r="R42" s="12">
        <v>1.9890000000000001</v>
      </c>
      <c r="S42" s="11" t="s">
        <v>775</v>
      </c>
      <c r="T42" s="12" t="s">
        <v>491</v>
      </c>
      <c r="U42" s="14">
        <f t="shared" si="2"/>
        <v>22</v>
      </c>
      <c r="V42" s="14">
        <f t="shared" si="3"/>
        <v>44</v>
      </c>
      <c r="W42" s="14">
        <v>2</v>
      </c>
    </row>
    <row r="43" spans="1:23">
      <c r="A43" s="12" t="s">
        <v>492</v>
      </c>
      <c r="B43" s="12" t="s">
        <v>493</v>
      </c>
      <c r="C43" s="12" t="s">
        <v>494</v>
      </c>
      <c r="D43" s="12" t="s">
        <v>495</v>
      </c>
      <c r="E43" s="12" t="s">
        <v>496</v>
      </c>
      <c r="F43" s="12" t="s">
        <v>497</v>
      </c>
      <c r="G43" s="12" t="s">
        <v>498</v>
      </c>
      <c r="H43" s="12" t="s">
        <v>125</v>
      </c>
      <c r="I43" s="12" t="s">
        <v>142</v>
      </c>
      <c r="J43" s="12" t="s">
        <v>41</v>
      </c>
      <c r="K43" s="12" t="s">
        <v>464</v>
      </c>
      <c r="L43" s="12" t="s">
        <v>31</v>
      </c>
      <c r="M43" s="12" t="s">
        <v>118</v>
      </c>
      <c r="N43" s="12" t="s">
        <v>499</v>
      </c>
      <c r="O43" s="12" t="s">
        <v>32</v>
      </c>
      <c r="P43" s="12">
        <v>2021</v>
      </c>
      <c r="Q43" s="12" t="s">
        <v>23</v>
      </c>
      <c r="R43" s="12">
        <v>0.25</v>
      </c>
      <c r="S43" s="11" t="s">
        <v>775</v>
      </c>
      <c r="T43" s="12" t="s">
        <v>500</v>
      </c>
      <c r="U43" s="14">
        <f t="shared" si="2"/>
        <v>25</v>
      </c>
      <c r="V43" s="14">
        <f t="shared" si="3"/>
        <v>50</v>
      </c>
      <c r="W43" s="14">
        <v>2</v>
      </c>
    </row>
    <row r="44" spans="1:23">
      <c r="A44" s="12" t="s">
        <v>501</v>
      </c>
      <c r="B44" s="12" t="s">
        <v>502</v>
      </c>
      <c r="C44" s="12" t="s">
        <v>503</v>
      </c>
      <c r="D44" s="12" t="s">
        <v>504</v>
      </c>
      <c r="E44" s="12" t="s">
        <v>505</v>
      </c>
      <c r="F44" s="12" t="s">
        <v>506</v>
      </c>
      <c r="G44" s="12" t="s">
        <v>507</v>
      </c>
      <c r="H44" s="12" t="s">
        <v>125</v>
      </c>
      <c r="I44" s="12" t="s">
        <v>142</v>
      </c>
      <c r="J44" s="12" t="s">
        <v>41</v>
      </c>
      <c r="K44" s="12" t="s">
        <v>508</v>
      </c>
      <c r="L44" s="12" t="s">
        <v>31</v>
      </c>
      <c r="M44" s="12" t="s">
        <v>110</v>
      </c>
      <c r="N44" s="12" t="s">
        <v>108</v>
      </c>
      <c r="O44" s="12" t="s">
        <v>32</v>
      </c>
      <c r="P44" s="12">
        <v>2021</v>
      </c>
      <c r="Q44" s="12" t="s">
        <v>23</v>
      </c>
      <c r="R44" s="12">
        <v>0.22900000000000001</v>
      </c>
      <c r="S44" s="11" t="s">
        <v>775</v>
      </c>
      <c r="T44" s="12" t="s">
        <v>509</v>
      </c>
      <c r="U44" s="14">
        <f t="shared" si="2"/>
        <v>25</v>
      </c>
      <c r="V44" s="14">
        <f t="shared" si="3"/>
        <v>50</v>
      </c>
      <c r="W44" s="14">
        <v>2</v>
      </c>
    </row>
    <row r="45" spans="1:23">
      <c r="A45" s="12" t="s">
        <v>510</v>
      </c>
      <c r="B45" s="12" t="s">
        <v>511</v>
      </c>
      <c r="C45" s="12" t="s">
        <v>512</v>
      </c>
      <c r="D45" s="12" t="s">
        <v>513</v>
      </c>
      <c r="E45" s="12" t="s">
        <v>514</v>
      </c>
      <c r="F45" s="12" t="s">
        <v>515</v>
      </c>
      <c r="G45" s="12" t="s">
        <v>516</v>
      </c>
      <c r="H45" s="12" t="s">
        <v>125</v>
      </c>
      <c r="I45" s="12" t="s">
        <v>142</v>
      </c>
      <c r="J45" s="12" t="s">
        <v>41</v>
      </c>
      <c r="K45" s="12" t="s">
        <v>291</v>
      </c>
      <c r="L45" s="12" t="s">
        <v>65</v>
      </c>
      <c r="M45" s="12" t="s">
        <v>86</v>
      </c>
      <c r="N45" s="12" t="s">
        <v>51</v>
      </c>
      <c r="O45" s="12" t="s">
        <v>36</v>
      </c>
      <c r="P45" s="12">
        <v>2021</v>
      </c>
      <c r="Q45" s="12" t="s">
        <v>23</v>
      </c>
      <c r="R45" s="12">
        <v>1.319</v>
      </c>
      <c r="S45" s="11" t="s">
        <v>774</v>
      </c>
      <c r="T45" s="12" t="s">
        <v>517</v>
      </c>
      <c r="U45" s="14">
        <f t="shared" si="2"/>
        <v>26</v>
      </c>
      <c r="V45" s="14">
        <f t="shared" si="3"/>
        <v>52</v>
      </c>
      <c r="W45" s="14">
        <v>2</v>
      </c>
    </row>
    <row r="46" spans="1:23">
      <c r="A46" s="12" t="s">
        <v>518</v>
      </c>
      <c r="B46" s="12" t="s">
        <v>519</v>
      </c>
      <c r="C46" s="12" t="s">
        <v>520</v>
      </c>
      <c r="D46" s="12" t="s">
        <v>521</v>
      </c>
      <c r="E46" s="12" t="s">
        <v>522</v>
      </c>
      <c r="F46" s="12" t="s">
        <v>523</v>
      </c>
      <c r="G46" s="12" t="s">
        <v>524</v>
      </c>
      <c r="H46" s="12" t="s">
        <v>125</v>
      </c>
      <c r="I46" s="12" t="s">
        <v>142</v>
      </c>
      <c r="J46" s="12" t="s">
        <v>41</v>
      </c>
      <c r="K46" s="12" t="s">
        <v>143</v>
      </c>
      <c r="L46" s="12" t="s">
        <v>65</v>
      </c>
      <c r="M46" s="12" t="s">
        <v>85</v>
      </c>
      <c r="N46" s="12" t="s">
        <v>61</v>
      </c>
      <c r="O46" s="12" t="s">
        <v>40</v>
      </c>
      <c r="P46" s="12">
        <v>2021</v>
      </c>
      <c r="Q46" s="12" t="s">
        <v>23</v>
      </c>
      <c r="R46" s="12">
        <v>1.581</v>
      </c>
      <c r="S46" s="11" t="s">
        <v>775</v>
      </c>
      <c r="T46" s="12" t="s">
        <v>525</v>
      </c>
      <c r="U46" s="14">
        <f t="shared" si="2"/>
        <v>26</v>
      </c>
      <c r="V46" s="14">
        <f t="shared" si="3"/>
        <v>52</v>
      </c>
      <c r="W46" s="14">
        <v>2</v>
      </c>
    </row>
    <row r="47" spans="1:23">
      <c r="A47" s="12" t="s">
        <v>526</v>
      </c>
      <c r="B47" s="12" t="s">
        <v>527</v>
      </c>
      <c r="C47" s="12" t="s">
        <v>528</v>
      </c>
      <c r="D47" s="12" t="s">
        <v>529</v>
      </c>
      <c r="E47" s="12" t="s">
        <v>530</v>
      </c>
      <c r="F47" s="12" t="s">
        <v>531</v>
      </c>
      <c r="G47" s="12" t="s">
        <v>532</v>
      </c>
      <c r="H47" s="12" t="s">
        <v>125</v>
      </c>
      <c r="I47" s="12" t="s">
        <v>142</v>
      </c>
      <c r="J47" s="12" t="s">
        <v>41</v>
      </c>
      <c r="K47" s="12" t="s">
        <v>273</v>
      </c>
      <c r="L47" s="12" t="s">
        <v>65</v>
      </c>
      <c r="M47" s="12" t="s">
        <v>40</v>
      </c>
      <c r="N47" s="12" t="s">
        <v>52</v>
      </c>
      <c r="O47" s="12" t="s">
        <v>40</v>
      </c>
      <c r="P47" s="12">
        <v>2021</v>
      </c>
      <c r="Q47" s="12" t="s">
        <v>23</v>
      </c>
      <c r="R47" s="12">
        <v>2.097</v>
      </c>
      <c r="S47" s="11" t="s">
        <v>775</v>
      </c>
      <c r="T47" s="12" t="s">
        <v>533</v>
      </c>
      <c r="U47" s="14">
        <f t="shared" si="2"/>
        <v>26</v>
      </c>
      <c r="V47" s="14">
        <f t="shared" si="3"/>
        <v>52</v>
      </c>
      <c r="W47" s="14">
        <v>2</v>
      </c>
    </row>
    <row r="48" spans="1:23">
      <c r="A48" s="12" t="s">
        <v>534</v>
      </c>
      <c r="B48" s="12" t="s">
        <v>535</v>
      </c>
      <c r="C48" s="12" t="s">
        <v>536</v>
      </c>
      <c r="D48" s="12" t="s">
        <v>537</v>
      </c>
      <c r="E48" s="12" t="s">
        <v>538</v>
      </c>
      <c r="F48" s="12" t="s">
        <v>539</v>
      </c>
      <c r="G48" s="12" t="s">
        <v>540</v>
      </c>
      <c r="H48" s="12" t="s">
        <v>125</v>
      </c>
      <c r="I48" s="12" t="s">
        <v>142</v>
      </c>
      <c r="J48" s="12" t="s">
        <v>120</v>
      </c>
      <c r="K48" s="12" t="s">
        <v>122</v>
      </c>
      <c r="L48" s="12" t="s">
        <v>65</v>
      </c>
      <c r="M48" s="12" t="s">
        <v>32</v>
      </c>
      <c r="N48" s="12" t="s">
        <v>39</v>
      </c>
      <c r="O48" s="12" t="s">
        <v>30</v>
      </c>
      <c r="P48" s="12">
        <v>2021</v>
      </c>
      <c r="Q48" s="12" t="s">
        <v>23</v>
      </c>
      <c r="R48" s="12">
        <v>0.85599999999999998</v>
      </c>
      <c r="S48" s="11" t="s">
        <v>775</v>
      </c>
      <c r="T48" s="12" t="s">
        <v>541</v>
      </c>
      <c r="U48" s="14">
        <f t="shared" si="2"/>
        <v>26</v>
      </c>
      <c r="V48" s="14">
        <f t="shared" si="3"/>
        <v>52</v>
      </c>
      <c r="W48" s="14">
        <v>2</v>
      </c>
    </row>
    <row r="49" spans="1:23">
      <c r="A49" s="18" t="s">
        <v>542</v>
      </c>
      <c r="B49" s="12" t="s">
        <v>543</v>
      </c>
      <c r="C49" s="12" t="s">
        <v>544</v>
      </c>
      <c r="D49" s="12" t="s">
        <v>545</v>
      </c>
      <c r="E49" s="11" t="s">
        <v>546</v>
      </c>
      <c r="F49" s="12" t="s">
        <v>547</v>
      </c>
      <c r="G49" s="12" t="s">
        <v>548</v>
      </c>
      <c r="H49" s="12" t="s">
        <v>125</v>
      </c>
      <c r="I49" s="12" t="s">
        <v>142</v>
      </c>
      <c r="J49" s="12" t="s">
        <v>41</v>
      </c>
      <c r="K49" s="12" t="s">
        <v>549</v>
      </c>
      <c r="L49" s="12" t="s">
        <v>53</v>
      </c>
      <c r="M49" s="12" t="s">
        <v>28</v>
      </c>
      <c r="N49" s="12" t="s">
        <v>58</v>
      </c>
      <c r="O49" s="12" t="s">
        <v>30</v>
      </c>
      <c r="P49" s="12">
        <v>2021</v>
      </c>
      <c r="Q49" s="12" t="s">
        <v>126</v>
      </c>
      <c r="R49" s="12">
        <v>4.5279999999999996</v>
      </c>
      <c r="S49" s="11" t="s">
        <v>775</v>
      </c>
      <c r="T49" s="11" t="s">
        <v>550</v>
      </c>
      <c r="U49" s="14">
        <f t="shared" si="2"/>
        <v>15</v>
      </c>
      <c r="V49" s="14">
        <f t="shared" si="3"/>
        <v>30</v>
      </c>
      <c r="W49" s="14">
        <v>2</v>
      </c>
    </row>
    <row r="50" spans="1:23">
      <c r="A50" s="18" t="s">
        <v>551</v>
      </c>
      <c r="B50" s="12" t="s">
        <v>552</v>
      </c>
      <c r="C50" s="12" t="s">
        <v>553</v>
      </c>
      <c r="D50" s="12" t="s">
        <v>554</v>
      </c>
      <c r="E50" s="11" t="s">
        <v>555</v>
      </c>
      <c r="F50" s="12" t="s">
        <v>556</v>
      </c>
      <c r="G50" s="12" t="s">
        <v>557</v>
      </c>
      <c r="H50" s="12" t="s">
        <v>125</v>
      </c>
      <c r="I50" s="12" t="s">
        <v>142</v>
      </c>
      <c r="J50" s="12" t="s">
        <v>41</v>
      </c>
      <c r="K50" s="12" t="s">
        <v>219</v>
      </c>
      <c r="L50" s="12" t="s">
        <v>35</v>
      </c>
      <c r="M50" s="12" t="s">
        <v>28</v>
      </c>
      <c r="N50" s="12" t="s">
        <v>54</v>
      </c>
      <c r="O50" s="12" t="s">
        <v>30</v>
      </c>
      <c r="P50" s="12">
        <v>2021</v>
      </c>
      <c r="Q50" s="12" t="s">
        <v>558</v>
      </c>
      <c r="R50" s="12">
        <v>2.7789999999999999</v>
      </c>
      <c r="S50" s="11" t="s">
        <v>775</v>
      </c>
      <c r="T50" s="11" t="s">
        <v>559</v>
      </c>
      <c r="U50" s="14">
        <f t="shared" si="2"/>
        <v>23</v>
      </c>
      <c r="V50" s="14">
        <f t="shared" ref="V50:V74" si="4">U50*2</f>
        <v>46</v>
      </c>
      <c r="W50" s="14">
        <v>2</v>
      </c>
    </row>
    <row r="51" spans="1:23">
      <c r="A51" s="12" t="s">
        <v>560</v>
      </c>
      <c r="B51" s="12" t="s">
        <v>561</v>
      </c>
      <c r="C51" s="12" t="s">
        <v>562</v>
      </c>
      <c r="D51" s="12" t="s">
        <v>563</v>
      </c>
      <c r="E51" s="12" t="s">
        <v>564</v>
      </c>
      <c r="F51" s="12" t="s">
        <v>565</v>
      </c>
      <c r="G51" s="12" t="s">
        <v>566</v>
      </c>
      <c r="H51" s="12" t="s">
        <v>125</v>
      </c>
      <c r="I51" s="12" t="s">
        <v>142</v>
      </c>
      <c r="J51" s="12" t="s">
        <v>334</v>
      </c>
      <c r="K51" s="12" t="s">
        <v>567</v>
      </c>
      <c r="L51" s="12" t="s">
        <v>67</v>
      </c>
      <c r="M51" s="12" t="s">
        <v>82</v>
      </c>
      <c r="N51" s="12" t="s">
        <v>94</v>
      </c>
      <c r="O51" s="12" t="s">
        <v>30</v>
      </c>
      <c r="P51" s="12">
        <v>2021</v>
      </c>
      <c r="Q51" s="12" t="s">
        <v>23</v>
      </c>
      <c r="R51" s="12"/>
      <c r="S51" s="11" t="s">
        <v>775</v>
      </c>
      <c r="T51" s="12" t="s">
        <v>568</v>
      </c>
      <c r="U51" s="14">
        <f t="shared" ref="U51:U74" si="5">P51-L51+1</f>
        <v>17</v>
      </c>
      <c r="V51" s="14">
        <f t="shared" si="4"/>
        <v>34</v>
      </c>
      <c r="W51" s="14">
        <v>2</v>
      </c>
    </row>
    <row r="52" spans="1:23">
      <c r="A52" s="12" t="s">
        <v>569</v>
      </c>
      <c r="B52" s="12" t="s">
        <v>570</v>
      </c>
      <c r="C52" s="12" t="s">
        <v>571</v>
      </c>
      <c r="D52" s="12" t="s">
        <v>572</v>
      </c>
      <c r="E52" s="12" t="s">
        <v>573</v>
      </c>
      <c r="F52" s="12" t="s">
        <v>574</v>
      </c>
      <c r="G52" s="12" t="s">
        <v>575</v>
      </c>
      <c r="H52" s="12" t="s">
        <v>125</v>
      </c>
      <c r="I52" s="12" t="s">
        <v>142</v>
      </c>
      <c r="J52" s="12" t="s">
        <v>41</v>
      </c>
      <c r="K52" s="12" t="s">
        <v>219</v>
      </c>
      <c r="L52" s="12" t="s">
        <v>65</v>
      </c>
      <c r="M52" s="12" t="s">
        <v>43</v>
      </c>
      <c r="N52" s="12" t="s">
        <v>69</v>
      </c>
      <c r="O52" s="12" t="s">
        <v>40</v>
      </c>
      <c r="P52" s="12">
        <v>2021</v>
      </c>
      <c r="Q52" s="12" t="s">
        <v>23</v>
      </c>
      <c r="R52" s="12">
        <v>2.1160000000000001</v>
      </c>
      <c r="S52" s="11" t="s">
        <v>775</v>
      </c>
      <c r="T52" s="12" t="s">
        <v>576</v>
      </c>
      <c r="U52" s="14">
        <f t="shared" si="5"/>
        <v>26</v>
      </c>
      <c r="V52" s="14">
        <f t="shared" si="4"/>
        <v>52</v>
      </c>
      <c r="W52" s="14">
        <v>2</v>
      </c>
    </row>
    <row r="53" spans="1:23">
      <c r="A53" s="12">
        <v>2534</v>
      </c>
      <c r="B53" s="12" t="s">
        <v>577</v>
      </c>
      <c r="C53" s="12" t="s">
        <v>578</v>
      </c>
      <c r="D53" s="12" t="s">
        <v>579</v>
      </c>
      <c r="E53" s="12" t="s">
        <v>580</v>
      </c>
      <c r="F53" s="12" t="s">
        <v>581</v>
      </c>
      <c r="G53" s="12" t="s">
        <v>582</v>
      </c>
      <c r="H53" s="12" t="s">
        <v>125</v>
      </c>
      <c r="I53" s="12" t="s">
        <v>142</v>
      </c>
      <c r="J53" s="12" t="s">
        <v>41</v>
      </c>
      <c r="K53" s="12" t="s">
        <v>134</v>
      </c>
      <c r="L53" s="12" t="s">
        <v>44</v>
      </c>
      <c r="M53" s="12" t="s">
        <v>28</v>
      </c>
      <c r="N53" s="12" t="s">
        <v>84</v>
      </c>
      <c r="O53" s="12" t="s">
        <v>32</v>
      </c>
      <c r="P53" s="12">
        <v>2021</v>
      </c>
      <c r="Q53" s="12" t="s">
        <v>583</v>
      </c>
      <c r="R53" s="12"/>
      <c r="S53" s="11" t="s">
        <v>775</v>
      </c>
      <c r="T53" s="12" t="s">
        <v>584</v>
      </c>
      <c r="U53" s="14">
        <f t="shared" si="5"/>
        <v>11</v>
      </c>
      <c r="V53" s="14">
        <f t="shared" si="4"/>
        <v>22</v>
      </c>
      <c r="W53" s="14">
        <v>2</v>
      </c>
    </row>
    <row r="54" spans="1:23">
      <c r="A54" s="12">
        <v>2489</v>
      </c>
      <c r="B54" s="12" t="s">
        <v>585</v>
      </c>
      <c r="C54" s="12" t="s">
        <v>586</v>
      </c>
      <c r="D54" s="12" t="s">
        <v>587</v>
      </c>
      <c r="E54" s="12" t="s">
        <v>588</v>
      </c>
      <c r="F54" s="12" t="s">
        <v>589</v>
      </c>
      <c r="G54" s="12" t="s">
        <v>590</v>
      </c>
      <c r="H54" s="12" t="s">
        <v>125</v>
      </c>
      <c r="I54" s="12" t="s">
        <v>142</v>
      </c>
      <c r="J54" s="12" t="s">
        <v>41</v>
      </c>
      <c r="K54" s="12" t="s">
        <v>134</v>
      </c>
      <c r="L54" s="12" t="s">
        <v>97</v>
      </c>
      <c r="M54" s="12" t="s">
        <v>28</v>
      </c>
      <c r="N54" s="12" t="s">
        <v>75</v>
      </c>
      <c r="O54" s="12" t="s">
        <v>32</v>
      </c>
      <c r="P54" s="12">
        <v>2021</v>
      </c>
      <c r="Q54" s="12" t="s">
        <v>591</v>
      </c>
      <c r="R54" s="12"/>
      <c r="S54" s="11" t="s">
        <v>775</v>
      </c>
      <c r="T54" s="12" t="s">
        <v>592</v>
      </c>
      <c r="U54" s="14">
        <f t="shared" si="5"/>
        <v>14</v>
      </c>
      <c r="V54" s="14">
        <f t="shared" si="4"/>
        <v>28</v>
      </c>
      <c r="W54" s="14">
        <v>2</v>
      </c>
    </row>
    <row r="55" spans="1:23">
      <c r="A55" s="12">
        <v>2478</v>
      </c>
      <c r="B55" s="12" t="s">
        <v>593</v>
      </c>
      <c r="C55" s="12" t="s">
        <v>594</v>
      </c>
      <c r="D55" s="12" t="s">
        <v>595</v>
      </c>
      <c r="E55" s="12" t="s">
        <v>596</v>
      </c>
      <c r="F55" s="12" t="s">
        <v>597</v>
      </c>
      <c r="G55" s="12" t="s">
        <v>598</v>
      </c>
      <c r="H55" s="12" t="s">
        <v>125</v>
      </c>
      <c r="I55" s="12" t="s">
        <v>142</v>
      </c>
      <c r="J55" s="12" t="s">
        <v>41</v>
      </c>
      <c r="K55" s="12" t="s">
        <v>134</v>
      </c>
      <c r="L55" s="12" t="s">
        <v>97</v>
      </c>
      <c r="M55" s="12" t="s">
        <v>28</v>
      </c>
      <c r="N55" s="12" t="s">
        <v>75</v>
      </c>
      <c r="O55" s="12" t="s">
        <v>30</v>
      </c>
      <c r="P55" s="12">
        <v>2021</v>
      </c>
      <c r="Q55" s="12" t="s">
        <v>599</v>
      </c>
      <c r="R55" s="12"/>
      <c r="S55" s="11" t="s">
        <v>775</v>
      </c>
      <c r="T55" s="12" t="s">
        <v>600</v>
      </c>
      <c r="U55" s="14">
        <f t="shared" si="5"/>
        <v>14</v>
      </c>
      <c r="V55" s="14">
        <f t="shared" si="4"/>
        <v>28</v>
      </c>
      <c r="W55" s="14">
        <v>2</v>
      </c>
    </row>
    <row r="56" spans="1:23">
      <c r="A56" s="12">
        <v>2116</v>
      </c>
      <c r="B56" s="12" t="s">
        <v>601</v>
      </c>
      <c r="C56" s="12" t="s">
        <v>602</v>
      </c>
      <c r="D56" s="12" t="s">
        <v>603</v>
      </c>
      <c r="E56" s="12" t="s">
        <v>604</v>
      </c>
      <c r="F56" s="12" t="s">
        <v>605</v>
      </c>
      <c r="G56" s="12" t="s">
        <v>606</v>
      </c>
      <c r="H56" s="12" t="s">
        <v>125</v>
      </c>
      <c r="I56" s="12" t="s">
        <v>142</v>
      </c>
      <c r="J56" s="12" t="s">
        <v>41</v>
      </c>
      <c r="K56" s="12" t="s">
        <v>134</v>
      </c>
      <c r="L56" s="12" t="s">
        <v>70</v>
      </c>
      <c r="M56" s="12" t="s">
        <v>38</v>
      </c>
      <c r="N56" s="12" t="s">
        <v>60</v>
      </c>
      <c r="O56" s="12" t="s">
        <v>32</v>
      </c>
      <c r="P56" s="12">
        <v>2021</v>
      </c>
      <c r="Q56" s="12" t="s">
        <v>23</v>
      </c>
      <c r="R56" s="12"/>
      <c r="S56" s="11" t="s">
        <v>775</v>
      </c>
      <c r="T56" s="12" t="s">
        <v>607</v>
      </c>
      <c r="U56" s="14">
        <f t="shared" si="5"/>
        <v>21</v>
      </c>
      <c r="V56" s="14">
        <f t="shared" si="4"/>
        <v>42</v>
      </c>
      <c r="W56" s="14">
        <v>2</v>
      </c>
    </row>
    <row r="57" spans="1:23">
      <c r="A57" s="12">
        <v>2094</v>
      </c>
      <c r="B57" s="12" t="s">
        <v>608</v>
      </c>
      <c r="C57" s="12" t="s">
        <v>609</v>
      </c>
      <c r="D57" s="12" t="s">
        <v>610</v>
      </c>
      <c r="E57" s="12" t="s">
        <v>611</v>
      </c>
      <c r="F57" s="12" t="s">
        <v>612</v>
      </c>
      <c r="G57" s="12" t="s">
        <v>613</v>
      </c>
      <c r="H57" s="12" t="s">
        <v>125</v>
      </c>
      <c r="I57" s="12" t="s">
        <v>142</v>
      </c>
      <c r="J57" s="12" t="s">
        <v>41</v>
      </c>
      <c r="K57" s="12" t="s">
        <v>134</v>
      </c>
      <c r="L57" s="12" t="s">
        <v>70</v>
      </c>
      <c r="M57" s="12" t="s">
        <v>54</v>
      </c>
      <c r="N57" s="12" t="s">
        <v>73</v>
      </c>
      <c r="O57" s="12" t="s">
        <v>30</v>
      </c>
      <c r="P57" s="12">
        <v>2021</v>
      </c>
      <c r="Q57" s="12" t="s">
        <v>23</v>
      </c>
      <c r="R57" s="12">
        <v>0.24199999999999999</v>
      </c>
      <c r="S57" s="11" t="s">
        <v>775</v>
      </c>
      <c r="T57" s="12" t="s">
        <v>614</v>
      </c>
      <c r="U57" s="14">
        <f t="shared" si="5"/>
        <v>21</v>
      </c>
      <c r="V57" s="14">
        <f t="shared" si="4"/>
        <v>42</v>
      </c>
      <c r="W57" s="14">
        <v>2</v>
      </c>
    </row>
    <row r="58" spans="1:23">
      <c r="A58" s="12">
        <v>2093</v>
      </c>
      <c r="B58" s="12" t="s">
        <v>615</v>
      </c>
      <c r="C58" s="12" t="s">
        <v>616</v>
      </c>
      <c r="D58" s="12" t="s">
        <v>617</v>
      </c>
      <c r="E58" s="12" t="s">
        <v>618</v>
      </c>
      <c r="F58" s="12" t="s">
        <v>619</v>
      </c>
      <c r="G58" s="12" t="s">
        <v>620</v>
      </c>
      <c r="H58" s="12" t="s">
        <v>125</v>
      </c>
      <c r="I58" s="12" t="s">
        <v>142</v>
      </c>
      <c r="J58" s="12" t="s">
        <v>41</v>
      </c>
      <c r="K58" s="12" t="s">
        <v>134</v>
      </c>
      <c r="L58" s="12" t="s">
        <v>31</v>
      </c>
      <c r="M58" s="12" t="s">
        <v>114</v>
      </c>
      <c r="N58" s="12" t="s">
        <v>49</v>
      </c>
      <c r="O58" s="12" t="s">
        <v>40</v>
      </c>
      <c r="P58" s="12">
        <v>2021</v>
      </c>
      <c r="Q58" s="12" t="s">
        <v>23</v>
      </c>
      <c r="R58" s="12">
        <v>0.97399999999999998</v>
      </c>
      <c r="S58" s="11" t="s">
        <v>775</v>
      </c>
      <c r="T58" s="12" t="s">
        <v>621</v>
      </c>
      <c r="U58" s="14">
        <f t="shared" si="5"/>
        <v>25</v>
      </c>
      <c r="V58" s="14">
        <f t="shared" si="4"/>
        <v>50</v>
      </c>
      <c r="W58" s="14">
        <v>2</v>
      </c>
    </row>
    <row r="59" spans="1:23">
      <c r="A59" s="12">
        <v>2092</v>
      </c>
      <c r="B59" s="12" t="s">
        <v>622</v>
      </c>
      <c r="C59" s="12" t="s">
        <v>623</v>
      </c>
      <c r="D59" s="12" t="s">
        <v>624</v>
      </c>
      <c r="E59" s="12" t="s">
        <v>625</v>
      </c>
      <c r="F59" s="12" t="s">
        <v>626</v>
      </c>
      <c r="G59" s="12" t="s">
        <v>627</v>
      </c>
      <c r="H59" s="12" t="s">
        <v>125</v>
      </c>
      <c r="I59" s="12" t="s">
        <v>142</v>
      </c>
      <c r="J59" s="12" t="s">
        <v>41</v>
      </c>
      <c r="K59" s="12" t="s">
        <v>134</v>
      </c>
      <c r="L59" s="12" t="s">
        <v>74</v>
      </c>
      <c r="M59" s="12" t="s">
        <v>93</v>
      </c>
      <c r="N59" s="12" t="s">
        <v>98</v>
      </c>
      <c r="O59" s="12" t="s">
        <v>40</v>
      </c>
      <c r="P59" s="12">
        <v>2021</v>
      </c>
      <c r="Q59" s="12" t="s">
        <v>23</v>
      </c>
      <c r="R59" s="12">
        <v>0.78</v>
      </c>
      <c r="S59" s="11" t="s">
        <v>775</v>
      </c>
      <c r="T59" s="12" t="s">
        <v>628</v>
      </c>
      <c r="U59" s="14">
        <f t="shared" si="5"/>
        <v>24</v>
      </c>
      <c r="V59" s="14">
        <f t="shared" si="4"/>
        <v>48</v>
      </c>
      <c r="W59" s="14">
        <v>2</v>
      </c>
    </row>
    <row r="60" spans="1:23">
      <c r="A60" s="12">
        <v>2091</v>
      </c>
      <c r="B60" s="12" t="s">
        <v>629</v>
      </c>
      <c r="C60" s="12" t="s">
        <v>630</v>
      </c>
      <c r="D60" s="12" t="s">
        <v>631</v>
      </c>
      <c r="E60" s="12" t="s">
        <v>632</v>
      </c>
      <c r="F60" s="12" t="s">
        <v>633</v>
      </c>
      <c r="G60" s="12" t="s">
        <v>634</v>
      </c>
      <c r="H60" s="12" t="s">
        <v>125</v>
      </c>
      <c r="I60" s="12" t="s">
        <v>142</v>
      </c>
      <c r="J60" s="12" t="s">
        <v>41</v>
      </c>
      <c r="K60" s="12" t="s">
        <v>134</v>
      </c>
      <c r="L60" s="12" t="s">
        <v>74</v>
      </c>
      <c r="M60" s="12" t="s">
        <v>82</v>
      </c>
      <c r="N60" s="12" t="s">
        <v>129</v>
      </c>
      <c r="O60" s="12" t="s">
        <v>40</v>
      </c>
      <c r="P60" s="12">
        <v>2021</v>
      </c>
      <c r="Q60" s="12" t="s">
        <v>23</v>
      </c>
      <c r="R60" s="12">
        <v>0.28199999999999997</v>
      </c>
      <c r="S60" s="11" t="s">
        <v>775</v>
      </c>
      <c r="T60" s="12" t="s">
        <v>635</v>
      </c>
      <c r="U60" s="14">
        <f t="shared" si="5"/>
        <v>24</v>
      </c>
      <c r="V60" s="14">
        <f t="shared" si="4"/>
        <v>48</v>
      </c>
      <c r="W60" s="14">
        <v>2</v>
      </c>
    </row>
    <row r="61" spans="1:23">
      <c r="A61" s="12">
        <v>2084</v>
      </c>
      <c r="B61" s="12" t="s">
        <v>636</v>
      </c>
      <c r="C61" s="12" t="s">
        <v>637</v>
      </c>
      <c r="D61" s="12" t="s">
        <v>638</v>
      </c>
      <c r="E61" s="12" t="s">
        <v>639</v>
      </c>
      <c r="F61" s="12" t="s">
        <v>640</v>
      </c>
      <c r="G61" s="12" t="s">
        <v>641</v>
      </c>
      <c r="H61" s="12" t="s">
        <v>125</v>
      </c>
      <c r="I61" s="12" t="s">
        <v>142</v>
      </c>
      <c r="J61" s="12" t="s">
        <v>41</v>
      </c>
      <c r="K61" s="12" t="s">
        <v>134</v>
      </c>
      <c r="L61" s="12" t="s">
        <v>44</v>
      </c>
      <c r="M61" s="12" t="s">
        <v>40</v>
      </c>
      <c r="N61" s="12" t="s">
        <v>78</v>
      </c>
      <c r="O61" s="12" t="s">
        <v>30</v>
      </c>
      <c r="P61" s="12">
        <v>2021</v>
      </c>
      <c r="Q61" s="12" t="s">
        <v>642</v>
      </c>
      <c r="R61" s="12">
        <v>2.1739999999999999</v>
      </c>
      <c r="S61" s="11" t="s">
        <v>775</v>
      </c>
      <c r="T61" s="12" t="s">
        <v>643</v>
      </c>
      <c r="U61" s="14">
        <f t="shared" si="5"/>
        <v>11</v>
      </c>
      <c r="V61" s="14">
        <f t="shared" si="4"/>
        <v>22</v>
      </c>
      <c r="W61" s="14">
        <v>2</v>
      </c>
    </row>
    <row r="62" spans="1:23">
      <c r="A62" s="12" t="s">
        <v>644</v>
      </c>
      <c r="B62" s="12" t="s">
        <v>645</v>
      </c>
      <c r="C62" s="12" t="s">
        <v>646</v>
      </c>
      <c r="D62" s="12" t="s">
        <v>647</v>
      </c>
      <c r="E62" s="12" t="s">
        <v>648</v>
      </c>
      <c r="F62" s="12" t="s">
        <v>649</v>
      </c>
      <c r="G62" s="12" t="s">
        <v>650</v>
      </c>
      <c r="H62" s="12" t="s">
        <v>125</v>
      </c>
      <c r="I62" s="12" t="s">
        <v>651</v>
      </c>
      <c r="J62" s="12" t="s">
        <v>120</v>
      </c>
      <c r="K62" s="12" t="s">
        <v>652</v>
      </c>
      <c r="L62" s="12" t="s">
        <v>65</v>
      </c>
      <c r="M62" s="12" t="s">
        <v>30</v>
      </c>
      <c r="N62" s="12" t="s">
        <v>57</v>
      </c>
      <c r="O62" s="12" t="s">
        <v>50</v>
      </c>
      <c r="P62" s="12">
        <v>2021</v>
      </c>
      <c r="Q62" s="12" t="s">
        <v>23</v>
      </c>
      <c r="R62" s="12">
        <v>1.226</v>
      </c>
      <c r="S62" s="11" t="s">
        <v>775</v>
      </c>
      <c r="T62" s="12" t="s">
        <v>653</v>
      </c>
      <c r="U62" s="14">
        <f t="shared" si="5"/>
        <v>26</v>
      </c>
      <c r="V62" s="14">
        <f t="shared" si="4"/>
        <v>52</v>
      </c>
      <c r="W62" s="14">
        <v>2</v>
      </c>
    </row>
    <row r="63" spans="1:23">
      <c r="A63" s="12" t="s">
        <v>654</v>
      </c>
      <c r="B63" s="12" t="s">
        <v>655</v>
      </c>
      <c r="C63" s="12" t="s">
        <v>656</v>
      </c>
      <c r="D63" s="12" t="s">
        <v>657</v>
      </c>
      <c r="E63" s="12" t="s">
        <v>658</v>
      </c>
      <c r="F63" s="12" t="s">
        <v>659</v>
      </c>
      <c r="G63" s="12" t="s">
        <v>660</v>
      </c>
      <c r="H63" s="12" t="s">
        <v>125</v>
      </c>
      <c r="I63" s="12" t="s">
        <v>651</v>
      </c>
      <c r="J63" s="12" t="s">
        <v>120</v>
      </c>
      <c r="K63" s="12" t="s">
        <v>652</v>
      </c>
      <c r="L63" s="12" t="s">
        <v>65</v>
      </c>
      <c r="M63" s="12" t="s">
        <v>55</v>
      </c>
      <c r="N63" s="12" t="s">
        <v>63</v>
      </c>
      <c r="O63" s="12" t="s">
        <v>40</v>
      </c>
      <c r="P63" s="12">
        <v>2021</v>
      </c>
      <c r="Q63" s="12" t="s">
        <v>23</v>
      </c>
      <c r="R63" s="12">
        <v>1.786</v>
      </c>
      <c r="S63" s="11" t="s">
        <v>774</v>
      </c>
      <c r="T63" s="12" t="s">
        <v>661</v>
      </c>
      <c r="U63" s="14">
        <f t="shared" si="5"/>
        <v>26</v>
      </c>
      <c r="V63" s="14">
        <f t="shared" si="4"/>
        <v>52</v>
      </c>
      <c r="W63" s="14">
        <v>2</v>
      </c>
    </row>
    <row r="64" spans="1:23">
      <c r="A64" s="12" t="s">
        <v>662</v>
      </c>
      <c r="B64" s="12" t="s">
        <v>663</v>
      </c>
      <c r="C64" s="12" t="s">
        <v>664</v>
      </c>
      <c r="D64" s="12" t="s">
        <v>665</v>
      </c>
      <c r="E64" s="12" t="s">
        <v>666</v>
      </c>
      <c r="F64" s="12" t="s">
        <v>667</v>
      </c>
      <c r="G64" s="12" t="s">
        <v>668</v>
      </c>
      <c r="H64" s="12" t="s">
        <v>125</v>
      </c>
      <c r="I64" s="12" t="s">
        <v>651</v>
      </c>
      <c r="J64" s="12" t="s">
        <v>120</v>
      </c>
      <c r="K64" s="12" t="s">
        <v>652</v>
      </c>
      <c r="L64" s="12" t="s">
        <v>65</v>
      </c>
      <c r="M64" s="12" t="s">
        <v>50</v>
      </c>
      <c r="N64" s="12" t="s">
        <v>87</v>
      </c>
      <c r="O64" s="12" t="s">
        <v>40</v>
      </c>
      <c r="P64" s="12">
        <v>2021</v>
      </c>
      <c r="Q64" s="12" t="s">
        <v>23</v>
      </c>
      <c r="R64" s="12">
        <v>1.1779999999999999</v>
      </c>
      <c r="S64" s="11" t="s">
        <v>775</v>
      </c>
      <c r="T64" s="12" t="s">
        <v>669</v>
      </c>
      <c r="U64" s="14">
        <f t="shared" si="5"/>
        <v>26</v>
      </c>
      <c r="V64" s="14">
        <f t="shared" si="4"/>
        <v>52</v>
      </c>
      <c r="W64" s="14">
        <v>2</v>
      </c>
    </row>
    <row r="65" spans="1:23">
      <c r="A65" s="12" t="s">
        <v>670</v>
      </c>
      <c r="B65" s="12" t="s">
        <v>671</v>
      </c>
      <c r="C65" s="12" t="s">
        <v>672</v>
      </c>
      <c r="D65" s="12" t="s">
        <v>673</v>
      </c>
      <c r="E65" s="12" t="s">
        <v>674</v>
      </c>
      <c r="F65" s="12" t="s">
        <v>675</v>
      </c>
      <c r="G65" s="12" t="s">
        <v>676</v>
      </c>
      <c r="H65" s="12" t="s">
        <v>125</v>
      </c>
      <c r="I65" s="12" t="s">
        <v>651</v>
      </c>
      <c r="J65" s="12" t="s">
        <v>41</v>
      </c>
      <c r="K65" s="12" t="s">
        <v>291</v>
      </c>
      <c r="L65" s="12" t="s">
        <v>65</v>
      </c>
      <c r="M65" s="12" t="s">
        <v>30</v>
      </c>
      <c r="N65" s="12" t="s">
        <v>57</v>
      </c>
      <c r="O65" s="12" t="s">
        <v>30</v>
      </c>
      <c r="P65" s="12">
        <v>2021</v>
      </c>
      <c r="Q65" s="12" t="s">
        <v>23</v>
      </c>
      <c r="R65" s="12">
        <v>1.3380000000000001</v>
      </c>
      <c r="S65" s="11" t="s">
        <v>774</v>
      </c>
      <c r="T65" s="12" t="s">
        <v>677</v>
      </c>
      <c r="U65" s="14">
        <f t="shared" si="5"/>
        <v>26</v>
      </c>
      <c r="V65" s="14">
        <f t="shared" si="4"/>
        <v>52</v>
      </c>
      <c r="W65" s="14">
        <v>2</v>
      </c>
    </row>
    <row r="66" spans="1:23">
      <c r="A66" s="12" t="s">
        <v>678</v>
      </c>
      <c r="B66" s="12" t="s">
        <v>679</v>
      </c>
      <c r="C66" s="12" t="s">
        <v>680</v>
      </c>
      <c r="D66" s="12" t="s">
        <v>681</v>
      </c>
      <c r="E66" s="12" t="s">
        <v>682</v>
      </c>
      <c r="F66" s="12" t="s">
        <v>683</v>
      </c>
      <c r="G66" s="12" t="s">
        <v>684</v>
      </c>
      <c r="H66" s="12" t="s">
        <v>125</v>
      </c>
      <c r="I66" s="12" t="s">
        <v>651</v>
      </c>
      <c r="J66" s="12" t="s">
        <v>120</v>
      </c>
      <c r="K66" s="12" t="s">
        <v>124</v>
      </c>
      <c r="L66" s="12" t="s">
        <v>31</v>
      </c>
      <c r="M66" s="12" t="s">
        <v>56</v>
      </c>
      <c r="N66" s="12" t="s">
        <v>57</v>
      </c>
      <c r="O66" s="12" t="s">
        <v>30</v>
      </c>
      <c r="P66" s="12">
        <v>2021</v>
      </c>
      <c r="Q66" s="12" t="s">
        <v>23</v>
      </c>
      <c r="R66" s="12">
        <v>4.1879999999999997</v>
      </c>
      <c r="S66" s="11" t="s">
        <v>775</v>
      </c>
      <c r="T66" s="12" t="s">
        <v>685</v>
      </c>
      <c r="U66" s="14">
        <f t="shared" si="5"/>
        <v>25</v>
      </c>
      <c r="V66" s="14">
        <f t="shared" si="4"/>
        <v>50</v>
      </c>
      <c r="W66" s="14">
        <v>2</v>
      </c>
    </row>
    <row r="67" spans="1:23">
      <c r="A67" s="12" t="s">
        <v>686</v>
      </c>
      <c r="B67" s="12" t="s">
        <v>687</v>
      </c>
      <c r="C67" s="12" t="s">
        <v>688</v>
      </c>
      <c r="D67" s="12" t="s">
        <v>689</v>
      </c>
      <c r="E67" s="12" t="s">
        <v>690</v>
      </c>
      <c r="F67" s="12" t="s">
        <v>691</v>
      </c>
      <c r="G67" s="12" t="s">
        <v>692</v>
      </c>
      <c r="H67" s="12" t="s">
        <v>125</v>
      </c>
      <c r="I67" s="12" t="s">
        <v>651</v>
      </c>
      <c r="J67" s="12" t="s">
        <v>120</v>
      </c>
      <c r="K67" s="12" t="s">
        <v>693</v>
      </c>
      <c r="L67" s="12" t="s">
        <v>65</v>
      </c>
      <c r="M67" s="12" t="s">
        <v>45</v>
      </c>
      <c r="N67" s="12" t="s">
        <v>91</v>
      </c>
      <c r="O67" s="12" t="s">
        <v>40</v>
      </c>
      <c r="P67" s="12">
        <v>2021</v>
      </c>
      <c r="Q67" s="12" t="s">
        <v>23</v>
      </c>
      <c r="R67" s="12">
        <v>10.311999999999999</v>
      </c>
      <c r="S67" s="11" t="s">
        <v>775</v>
      </c>
      <c r="T67" s="12" t="s">
        <v>694</v>
      </c>
      <c r="U67" s="14">
        <f t="shared" si="5"/>
        <v>26</v>
      </c>
      <c r="V67" s="14">
        <f t="shared" si="4"/>
        <v>52</v>
      </c>
      <c r="W67" s="14">
        <v>2</v>
      </c>
    </row>
    <row r="68" spans="1:23">
      <c r="A68" s="12" t="s">
        <v>695</v>
      </c>
      <c r="B68" s="12" t="s">
        <v>696</v>
      </c>
      <c r="C68" s="12" t="s">
        <v>697</v>
      </c>
      <c r="D68" s="12" t="s">
        <v>698</v>
      </c>
      <c r="E68" s="12" t="s">
        <v>699</v>
      </c>
      <c r="F68" s="12" t="s">
        <v>700</v>
      </c>
      <c r="G68" s="12" t="s">
        <v>701</v>
      </c>
      <c r="H68" s="12" t="s">
        <v>125</v>
      </c>
      <c r="I68" s="12" t="s">
        <v>651</v>
      </c>
      <c r="J68" s="12" t="s">
        <v>120</v>
      </c>
      <c r="K68" s="12" t="s">
        <v>652</v>
      </c>
      <c r="L68" s="12" t="s">
        <v>65</v>
      </c>
      <c r="M68" s="12" t="s">
        <v>50</v>
      </c>
      <c r="N68" s="12" t="s">
        <v>87</v>
      </c>
      <c r="O68" s="12" t="s">
        <v>85</v>
      </c>
      <c r="P68" s="12">
        <v>2021</v>
      </c>
      <c r="Q68" s="12" t="s">
        <v>23</v>
      </c>
      <c r="R68" s="12">
        <v>1.4470000000000001</v>
      </c>
      <c r="S68" s="11" t="s">
        <v>775</v>
      </c>
      <c r="T68" s="12" t="s">
        <v>702</v>
      </c>
      <c r="U68" s="14">
        <f t="shared" si="5"/>
        <v>26</v>
      </c>
      <c r="V68" s="14">
        <f t="shared" si="4"/>
        <v>52</v>
      </c>
      <c r="W68" s="14">
        <v>2</v>
      </c>
    </row>
    <row r="69" spans="1:23">
      <c r="A69" s="12" t="s">
        <v>703</v>
      </c>
      <c r="B69" s="12" t="s">
        <v>704</v>
      </c>
      <c r="C69" s="12" t="s">
        <v>705</v>
      </c>
      <c r="D69" s="12" t="s">
        <v>706</v>
      </c>
      <c r="E69" s="12" t="s">
        <v>707</v>
      </c>
      <c r="F69" s="12" t="s">
        <v>708</v>
      </c>
      <c r="G69" s="12" t="s">
        <v>709</v>
      </c>
      <c r="H69" s="12" t="s">
        <v>125</v>
      </c>
      <c r="I69" s="12" t="s">
        <v>651</v>
      </c>
      <c r="J69" s="12" t="s">
        <v>120</v>
      </c>
      <c r="K69" s="12" t="s">
        <v>122</v>
      </c>
      <c r="L69" s="12" t="s">
        <v>31</v>
      </c>
      <c r="M69" s="12" t="s">
        <v>37</v>
      </c>
      <c r="N69" s="12" t="s">
        <v>52</v>
      </c>
      <c r="O69" s="12" t="s">
        <v>32</v>
      </c>
      <c r="P69" s="12">
        <v>2021</v>
      </c>
      <c r="Q69" s="12" t="s">
        <v>23</v>
      </c>
      <c r="R69" s="12">
        <v>1.196</v>
      </c>
      <c r="S69" s="11" t="s">
        <v>774</v>
      </c>
      <c r="T69" s="12" t="s">
        <v>710</v>
      </c>
      <c r="U69" s="14">
        <f t="shared" si="5"/>
        <v>25</v>
      </c>
      <c r="V69" s="14">
        <f t="shared" si="4"/>
        <v>50</v>
      </c>
      <c r="W69" s="14">
        <v>2</v>
      </c>
    </row>
    <row r="70" spans="1:23">
      <c r="A70" s="11" t="s">
        <v>711</v>
      </c>
      <c r="B70" s="12" t="s">
        <v>23</v>
      </c>
      <c r="C70" s="12" t="s">
        <v>712</v>
      </c>
      <c r="D70" s="12" t="s">
        <v>713</v>
      </c>
      <c r="E70" s="12" t="s">
        <v>714</v>
      </c>
      <c r="F70" s="12" t="s">
        <v>715</v>
      </c>
      <c r="G70" s="12" t="s">
        <v>716</v>
      </c>
      <c r="H70" s="11" t="s">
        <v>125</v>
      </c>
      <c r="I70" s="11" t="s">
        <v>651</v>
      </c>
      <c r="J70" s="12" t="s">
        <v>115</v>
      </c>
      <c r="K70" s="12" t="s">
        <v>717</v>
      </c>
      <c r="L70" s="12" t="s">
        <v>27</v>
      </c>
      <c r="M70" s="12" t="s">
        <v>28</v>
      </c>
      <c r="N70" s="12" t="s">
        <v>29</v>
      </c>
      <c r="O70" s="12" t="s">
        <v>30</v>
      </c>
      <c r="P70" s="12">
        <v>2021</v>
      </c>
      <c r="Q70" s="12" t="s">
        <v>23</v>
      </c>
      <c r="R70" s="12"/>
      <c r="S70" s="11" t="s">
        <v>775</v>
      </c>
      <c r="T70" s="12" t="s">
        <v>718</v>
      </c>
      <c r="U70" s="14">
        <f t="shared" si="5"/>
        <v>3</v>
      </c>
      <c r="V70" s="14">
        <f t="shared" si="4"/>
        <v>6</v>
      </c>
      <c r="W70" s="14">
        <v>2</v>
      </c>
    </row>
    <row r="71" spans="1:23">
      <c r="A71" s="12" t="s">
        <v>719</v>
      </c>
      <c r="B71" s="12" t="s">
        <v>720</v>
      </c>
      <c r="C71" s="12" t="s">
        <v>721</v>
      </c>
      <c r="D71" s="12" t="s">
        <v>722</v>
      </c>
      <c r="E71" s="12" t="s">
        <v>723</v>
      </c>
      <c r="F71" s="12" t="s">
        <v>724</v>
      </c>
      <c r="G71" s="12" t="s">
        <v>725</v>
      </c>
      <c r="H71" s="12" t="s">
        <v>125</v>
      </c>
      <c r="I71" s="12" t="s">
        <v>651</v>
      </c>
      <c r="J71" s="12" t="s">
        <v>120</v>
      </c>
      <c r="K71" s="12" t="s">
        <v>726</v>
      </c>
      <c r="L71" s="12" t="s">
        <v>31</v>
      </c>
      <c r="M71" s="12" t="s">
        <v>47</v>
      </c>
      <c r="N71" s="12" t="s">
        <v>89</v>
      </c>
      <c r="O71" s="12" t="s">
        <v>50</v>
      </c>
      <c r="P71" s="12">
        <v>2021</v>
      </c>
      <c r="Q71" s="12" t="s">
        <v>727</v>
      </c>
      <c r="R71" s="12">
        <v>2.1160000000000001</v>
      </c>
      <c r="S71" s="11" t="s">
        <v>775</v>
      </c>
      <c r="T71" s="12" t="s">
        <v>728</v>
      </c>
      <c r="U71" s="14">
        <f t="shared" si="5"/>
        <v>25</v>
      </c>
      <c r="V71" s="14">
        <f t="shared" si="4"/>
        <v>50</v>
      </c>
      <c r="W71" s="14">
        <v>2</v>
      </c>
    </row>
    <row r="72" spans="1:23">
      <c r="A72" s="12" t="s">
        <v>729</v>
      </c>
      <c r="B72" s="12" t="s">
        <v>730</v>
      </c>
      <c r="C72" s="12" t="s">
        <v>731</v>
      </c>
      <c r="D72" s="12" t="s">
        <v>732</v>
      </c>
      <c r="E72" s="12" t="s">
        <v>733</v>
      </c>
      <c r="F72" s="12" t="s">
        <v>734</v>
      </c>
      <c r="G72" s="12" t="s">
        <v>735</v>
      </c>
      <c r="H72" s="12" t="s">
        <v>125</v>
      </c>
      <c r="I72" s="12" t="s">
        <v>651</v>
      </c>
      <c r="J72" s="12" t="s">
        <v>120</v>
      </c>
      <c r="K72" s="12" t="s">
        <v>726</v>
      </c>
      <c r="L72" s="12" t="s">
        <v>65</v>
      </c>
      <c r="M72" s="12" t="s">
        <v>56</v>
      </c>
      <c r="N72" s="12" t="s">
        <v>68</v>
      </c>
      <c r="O72" s="12" t="s">
        <v>30</v>
      </c>
      <c r="P72" s="12">
        <v>2021</v>
      </c>
      <c r="Q72" s="12" t="s">
        <v>23</v>
      </c>
      <c r="R72" s="12">
        <v>0.65400000000000003</v>
      </c>
      <c r="S72" s="11" t="s">
        <v>775</v>
      </c>
      <c r="T72" s="12" t="s">
        <v>736</v>
      </c>
      <c r="U72" s="14">
        <f t="shared" si="5"/>
        <v>26</v>
      </c>
      <c r="V72" s="14">
        <f t="shared" si="4"/>
        <v>52</v>
      </c>
      <c r="W72" s="14">
        <v>2</v>
      </c>
    </row>
    <row r="73" spans="1:23">
      <c r="A73" s="12" t="s">
        <v>737</v>
      </c>
      <c r="B73" s="12" t="s">
        <v>738</v>
      </c>
      <c r="C73" s="12" t="s">
        <v>739</v>
      </c>
      <c r="D73" s="12" t="s">
        <v>740</v>
      </c>
      <c r="E73" s="12" t="s">
        <v>741</v>
      </c>
      <c r="F73" s="12" t="s">
        <v>742</v>
      </c>
      <c r="G73" s="12" t="s">
        <v>743</v>
      </c>
      <c r="H73" s="12" t="s">
        <v>125</v>
      </c>
      <c r="I73" s="12" t="s">
        <v>651</v>
      </c>
      <c r="J73" s="12" t="s">
        <v>120</v>
      </c>
      <c r="K73" s="12" t="s">
        <v>122</v>
      </c>
      <c r="L73" s="12" t="s">
        <v>31</v>
      </c>
      <c r="M73" s="12" t="s">
        <v>90</v>
      </c>
      <c r="N73" s="12" t="s">
        <v>48</v>
      </c>
      <c r="O73" s="12" t="s">
        <v>40</v>
      </c>
      <c r="P73" s="12">
        <v>2021</v>
      </c>
      <c r="Q73" s="12" t="s">
        <v>123</v>
      </c>
      <c r="R73" s="12">
        <v>2.41</v>
      </c>
      <c r="S73" s="11" t="s">
        <v>775</v>
      </c>
      <c r="T73" s="12" t="s">
        <v>744</v>
      </c>
      <c r="U73" s="14">
        <f t="shared" si="5"/>
        <v>25</v>
      </c>
      <c r="V73" s="14">
        <f t="shared" si="4"/>
        <v>50</v>
      </c>
      <c r="W73" s="14">
        <v>2</v>
      </c>
    </row>
    <row r="74" spans="1:23">
      <c r="A74" s="12">
        <v>2256</v>
      </c>
      <c r="B74" s="12" t="s">
        <v>745</v>
      </c>
      <c r="C74" s="12" t="s">
        <v>746</v>
      </c>
      <c r="D74" s="12" t="s">
        <v>747</v>
      </c>
      <c r="E74" s="12" t="s">
        <v>748</v>
      </c>
      <c r="F74" s="12" t="s">
        <v>749</v>
      </c>
      <c r="G74" s="12" t="s">
        <v>750</v>
      </c>
      <c r="H74" s="12" t="s">
        <v>125</v>
      </c>
      <c r="I74" s="12" t="s">
        <v>651</v>
      </c>
      <c r="J74" s="12" t="s">
        <v>115</v>
      </c>
      <c r="K74" s="12" t="s">
        <v>751</v>
      </c>
      <c r="L74" s="12" t="s">
        <v>77</v>
      </c>
      <c r="M74" s="12" t="s">
        <v>88</v>
      </c>
      <c r="N74" s="12" t="s">
        <v>93</v>
      </c>
      <c r="O74" s="12" t="s">
        <v>32</v>
      </c>
      <c r="P74" s="12">
        <v>2021</v>
      </c>
      <c r="Q74" s="12" t="s">
        <v>23</v>
      </c>
      <c r="R74" s="12">
        <v>0.24399999999999999</v>
      </c>
      <c r="S74" s="11" t="s">
        <v>775</v>
      </c>
      <c r="T74" s="12" t="s">
        <v>752</v>
      </c>
      <c r="U74" s="14">
        <f t="shared" si="5"/>
        <v>22</v>
      </c>
      <c r="V74" s="14">
        <f t="shared" si="4"/>
        <v>44</v>
      </c>
      <c r="W74" s="14">
        <v>2</v>
      </c>
    </row>
    <row r="75" spans="1:23">
      <c r="A75" s="12" t="s">
        <v>755</v>
      </c>
      <c r="B75" s="12" t="s">
        <v>756</v>
      </c>
      <c r="C75" s="12" t="s">
        <v>757</v>
      </c>
      <c r="D75" s="12" t="s">
        <v>758</v>
      </c>
      <c r="E75" s="12" t="s">
        <v>759</v>
      </c>
      <c r="F75" s="12" t="s">
        <v>760</v>
      </c>
      <c r="G75" s="12" t="s">
        <v>761</v>
      </c>
      <c r="H75" s="12" t="s">
        <v>125</v>
      </c>
      <c r="I75" s="12" t="s">
        <v>753</v>
      </c>
      <c r="J75" s="12" t="s">
        <v>115</v>
      </c>
      <c r="K75" s="12" t="s">
        <v>754</v>
      </c>
      <c r="L75" s="12" t="s">
        <v>65</v>
      </c>
      <c r="M75" s="12" t="s">
        <v>59</v>
      </c>
      <c r="N75" s="12" t="s">
        <v>762</v>
      </c>
      <c r="O75" s="12" t="s">
        <v>50</v>
      </c>
      <c r="P75" s="12">
        <v>2021</v>
      </c>
      <c r="Q75" s="12" t="s">
        <v>23</v>
      </c>
      <c r="R75" s="12">
        <v>2.6019999999999999</v>
      </c>
      <c r="S75" s="11" t="s">
        <v>774</v>
      </c>
      <c r="T75" s="12" t="s">
        <v>763</v>
      </c>
      <c r="U75" s="14">
        <f t="shared" ref="U75" si="6">P75-L75+1</f>
        <v>26</v>
      </c>
      <c r="V75" s="14">
        <f t="shared" ref="V75" si="7">U75*2</f>
        <v>52</v>
      </c>
      <c r="W75" s="14">
        <v>2</v>
      </c>
    </row>
    <row r="76" spans="1:23" s="19" customFormat="1">
      <c r="A76" s="11" t="s">
        <v>765</v>
      </c>
      <c r="B76" s="11" t="s">
        <v>23</v>
      </c>
      <c r="C76" s="11" t="s">
        <v>766</v>
      </c>
      <c r="D76" s="11" t="s">
        <v>767</v>
      </c>
      <c r="E76" s="11" t="s">
        <v>768</v>
      </c>
      <c r="F76" s="11" t="s">
        <v>769</v>
      </c>
      <c r="G76" s="11" t="s">
        <v>770</v>
      </c>
      <c r="H76" s="16" t="s">
        <v>764</v>
      </c>
      <c r="I76" s="16" t="s">
        <v>764</v>
      </c>
      <c r="J76" s="11" t="s">
        <v>41</v>
      </c>
      <c r="K76" s="11" t="s">
        <v>291</v>
      </c>
      <c r="L76" s="18">
        <v>2018</v>
      </c>
      <c r="M76" s="18">
        <v>1</v>
      </c>
      <c r="N76" s="18">
        <v>4</v>
      </c>
      <c r="O76" s="18">
        <v>6</v>
      </c>
      <c r="P76" s="18">
        <v>2021</v>
      </c>
      <c r="Q76" s="11" t="s">
        <v>23</v>
      </c>
      <c r="R76" s="16"/>
      <c r="S76" s="11" t="s">
        <v>774</v>
      </c>
      <c r="T76" s="11" t="s">
        <v>771</v>
      </c>
      <c r="U76" s="14">
        <f t="shared" ref="U76" si="8">P76-L76+1</f>
        <v>4</v>
      </c>
      <c r="V76" s="14">
        <f t="shared" ref="V76" si="9">U76*2</f>
        <v>8</v>
      </c>
      <c r="W76" s="14">
        <v>2</v>
      </c>
    </row>
    <row r="77" spans="1:23" s="19" customFormat="1">
      <c r="A77" s="20"/>
      <c r="B77" s="20"/>
      <c r="C77" s="20"/>
      <c r="D77" s="20"/>
      <c r="E77" s="20"/>
      <c r="L77" s="20"/>
      <c r="M77" s="20"/>
      <c r="N77" s="20"/>
      <c r="O77" s="20"/>
      <c r="P77" s="20"/>
      <c r="U77" s="21"/>
      <c r="V77" s="21"/>
      <c r="W77" s="21"/>
    </row>
    <row r="78" spans="1:23" s="19" customFormat="1">
      <c r="A78" s="20"/>
      <c r="B78" s="20"/>
      <c r="C78" s="20"/>
      <c r="D78" s="20"/>
      <c r="E78" s="20"/>
      <c r="L78" s="20"/>
      <c r="M78" s="20"/>
      <c r="N78" s="20"/>
      <c r="O78" s="20"/>
      <c r="P78" s="20"/>
      <c r="U78" s="21"/>
      <c r="V78" s="21"/>
      <c r="W78" s="21"/>
    </row>
    <row r="79" spans="1:23" s="19" customFormat="1">
      <c r="A79" s="20"/>
      <c r="B79" s="20"/>
      <c r="C79" s="20"/>
      <c r="D79" s="20"/>
      <c r="E79" s="20"/>
      <c r="L79" s="20"/>
      <c r="M79" s="20"/>
      <c r="N79" s="20"/>
      <c r="O79" s="20"/>
      <c r="P79" s="20"/>
      <c r="U79" s="21"/>
      <c r="V79" s="21"/>
      <c r="W79" s="21"/>
    </row>
    <row r="80" spans="1:23" s="19" customFormat="1">
      <c r="A80" s="20"/>
      <c r="B80" s="20"/>
      <c r="C80" s="20"/>
      <c r="D80" s="20"/>
      <c r="E80" s="20"/>
      <c r="L80" s="20"/>
      <c r="M80" s="20"/>
      <c r="N80" s="20"/>
      <c r="O80" s="20"/>
      <c r="P80" s="20"/>
      <c r="U80" s="21"/>
      <c r="V80" s="21"/>
      <c r="W80" s="21"/>
    </row>
    <row r="81" spans="1:23" s="19" customFormat="1">
      <c r="A81" s="20"/>
      <c r="B81" s="20"/>
      <c r="C81" s="20"/>
      <c r="D81" s="20"/>
      <c r="E81" s="20"/>
      <c r="L81" s="20"/>
      <c r="M81" s="20"/>
      <c r="N81" s="20"/>
      <c r="O81" s="20"/>
      <c r="P81" s="20"/>
      <c r="U81" s="21"/>
      <c r="V81" s="21"/>
      <c r="W81" s="21"/>
    </row>
    <row r="82" spans="1:23" s="19" customFormat="1">
      <c r="A82" s="20"/>
      <c r="B82" s="20"/>
      <c r="C82" s="20"/>
      <c r="D82" s="20"/>
      <c r="E82" s="20"/>
      <c r="L82" s="20"/>
      <c r="M82" s="20"/>
      <c r="N82" s="20"/>
      <c r="O82" s="20"/>
      <c r="P82" s="20"/>
      <c r="U82" s="21"/>
      <c r="V82" s="21"/>
      <c r="W82" s="21"/>
    </row>
    <row r="83" spans="1:23" s="19" customFormat="1">
      <c r="A83" s="20"/>
      <c r="B83" s="20"/>
      <c r="C83" s="20"/>
      <c r="D83" s="20"/>
      <c r="E83" s="20"/>
      <c r="L83" s="20"/>
      <c r="M83" s="20"/>
      <c r="N83" s="20"/>
      <c r="O83" s="20"/>
      <c r="P83" s="20"/>
      <c r="U83" s="21"/>
      <c r="V83" s="21"/>
      <c r="W83" s="21"/>
    </row>
    <row r="84" spans="1:23" s="19" customFormat="1">
      <c r="A84" s="20"/>
      <c r="B84" s="20"/>
      <c r="C84" s="20"/>
      <c r="D84" s="20"/>
      <c r="E84" s="20"/>
      <c r="L84" s="20"/>
      <c r="M84" s="20"/>
      <c r="N84" s="20"/>
      <c r="O84" s="20"/>
      <c r="P84" s="20"/>
      <c r="U84" s="21"/>
      <c r="V84" s="21"/>
      <c r="W84" s="21"/>
    </row>
    <row r="85" spans="1:23" s="19" customFormat="1">
      <c r="A85" s="20"/>
      <c r="B85" s="20"/>
      <c r="C85" s="20"/>
      <c r="D85" s="20"/>
      <c r="E85" s="20"/>
      <c r="L85" s="20"/>
      <c r="M85" s="20"/>
      <c r="N85" s="20"/>
      <c r="O85" s="20"/>
      <c r="P85" s="20"/>
      <c r="U85" s="21"/>
      <c r="V85" s="21"/>
      <c r="W85" s="21"/>
    </row>
    <row r="86" spans="1:23" s="19" customFormat="1">
      <c r="A86" s="20"/>
      <c r="B86" s="20"/>
      <c r="C86" s="20"/>
      <c r="D86" s="20"/>
      <c r="E86" s="20"/>
      <c r="L86" s="20"/>
      <c r="M86" s="20"/>
      <c r="N86" s="20"/>
      <c r="O86" s="20"/>
      <c r="P86" s="20"/>
      <c r="U86" s="21"/>
      <c r="V86" s="21"/>
      <c r="W86" s="21"/>
    </row>
    <row r="87" spans="1:23" s="19" customFormat="1">
      <c r="A87" s="20"/>
      <c r="B87" s="20"/>
      <c r="C87" s="20"/>
      <c r="D87" s="20"/>
      <c r="E87" s="20"/>
      <c r="L87" s="20"/>
      <c r="M87" s="20"/>
      <c r="N87" s="20"/>
      <c r="O87" s="20"/>
      <c r="P87" s="20"/>
      <c r="U87" s="21"/>
      <c r="V87" s="21"/>
      <c r="W87" s="21"/>
    </row>
    <row r="88" spans="1:23" s="19" customFormat="1">
      <c r="A88" s="20"/>
      <c r="B88" s="20"/>
      <c r="C88" s="20"/>
      <c r="D88" s="20"/>
      <c r="E88" s="20"/>
      <c r="L88" s="20"/>
      <c r="M88" s="20"/>
      <c r="N88" s="20"/>
      <c r="O88" s="20"/>
      <c r="P88" s="20"/>
      <c r="U88" s="21"/>
      <c r="V88" s="21"/>
      <c r="W88" s="21"/>
    </row>
    <row r="89" spans="1:23" s="19" customFormat="1">
      <c r="A89" s="20"/>
      <c r="B89" s="20"/>
      <c r="C89" s="20"/>
      <c r="D89" s="20"/>
      <c r="E89" s="20"/>
      <c r="L89" s="20"/>
      <c r="M89" s="20"/>
      <c r="N89" s="20"/>
      <c r="O89" s="20"/>
      <c r="P89" s="20"/>
      <c r="U89" s="21"/>
      <c r="V89" s="21"/>
      <c r="W89" s="21"/>
    </row>
    <row r="90" spans="1:23" s="19" customFormat="1">
      <c r="A90" s="20"/>
      <c r="B90" s="20"/>
      <c r="C90" s="20"/>
      <c r="D90" s="20"/>
      <c r="E90" s="20"/>
      <c r="L90" s="20"/>
      <c r="M90" s="20"/>
      <c r="N90" s="20"/>
      <c r="O90" s="20"/>
      <c r="P90" s="20"/>
      <c r="U90" s="21"/>
      <c r="V90" s="21"/>
      <c r="W90" s="21"/>
    </row>
    <row r="91" spans="1:23" s="19" customFormat="1">
      <c r="A91" s="20"/>
      <c r="B91" s="20"/>
      <c r="C91" s="20"/>
      <c r="D91" s="20"/>
      <c r="E91" s="20"/>
      <c r="L91" s="20"/>
      <c r="M91" s="20"/>
      <c r="N91" s="20"/>
      <c r="O91" s="20"/>
      <c r="P91" s="20"/>
      <c r="U91" s="21"/>
      <c r="V91" s="21"/>
      <c r="W91" s="21"/>
    </row>
    <row r="92" spans="1:23" s="19" customFormat="1">
      <c r="A92" s="20"/>
      <c r="B92" s="20"/>
      <c r="C92" s="20"/>
      <c r="D92" s="20"/>
      <c r="E92" s="20"/>
      <c r="L92" s="20"/>
      <c r="M92" s="20"/>
      <c r="N92" s="20"/>
      <c r="O92" s="20"/>
      <c r="P92" s="20"/>
      <c r="U92" s="21"/>
      <c r="V92" s="21"/>
      <c r="W92" s="21"/>
    </row>
    <row r="93" spans="1:23" s="19" customFormat="1">
      <c r="A93" s="20"/>
      <c r="B93" s="20"/>
      <c r="C93" s="20"/>
      <c r="D93" s="20"/>
      <c r="E93" s="20"/>
      <c r="L93" s="20"/>
      <c r="M93" s="20"/>
      <c r="N93" s="20"/>
      <c r="O93" s="20"/>
      <c r="P93" s="20"/>
      <c r="U93" s="21"/>
      <c r="V93" s="21"/>
      <c r="W93" s="21"/>
    </row>
    <row r="94" spans="1:23" s="19" customFormat="1">
      <c r="A94" s="20"/>
      <c r="B94" s="20"/>
      <c r="C94" s="20"/>
      <c r="D94" s="20"/>
      <c r="E94" s="20"/>
      <c r="L94" s="20"/>
      <c r="M94" s="20"/>
      <c r="N94" s="20"/>
      <c r="O94" s="20"/>
      <c r="P94" s="20"/>
      <c r="U94" s="21"/>
      <c r="V94" s="21"/>
      <c r="W94" s="21"/>
    </row>
    <row r="95" spans="1:23" s="19" customFormat="1">
      <c r="A95" s="20"/>
      <c r="B95" s="20"/>
      <c r="C95" s="20"/>
      <c r="D95" s="20"/>
      <c r="E95" s="20"/>
      <c r="L95" s="20"/>
      <c r="M95" s="20"/>
      <c r="N95" s="20"/>
      <c r="O95" s="20"/>
      <c r="P95" s="20"/>
      <c r="U95" s="21"/>
      <c r="V95" s="21"/>
      <c r="W95" s="21"/>
    </row>
    <row r="96" spans="1:23" s="19" customFormat="1">
      <c r="A96" s="20"/>
      <c r="B96" s="20"/>
      <c r="C96" s="20"/>
      <c r="D96" s="20"/>
      <c r="E96" s="20"/>
      <c r="L96" s="20"/>
      <c r="M96" s="20"/>
      <c r="N96" s="20"/>
      <c r="O96" s="20"/>
      <c r="P96" s="20"/>
      <c r="U96" s="21"/>
      <c r="V96" s="21"/>
      <c r="W96" s="21"/>
    </row>
    <row r="183" spans="1:3">
      <c r="A183" s="22" t="s">
        <v>772</v>
      </c>
      <c r="B183" s="22"/>
      <c r="C183" s="22"/>
    </row>
    <row r="184" spans="1:3">
      <c r="A184" s="23" t="s">
        <v>773</v>
      </c>
      <c r="B184" s="23"/>
      <c r="C184" s="23"/>
    </row>
  </sheetData>
  <autoFilter ref="A1:W76" xr:uid="{30922AFD-006A-4EAF-B05E-8913BB5A58B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titles - 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 Ying</dc:creator>
  <cp:lastModifiedBy>Dong, Ying</cp:lastModifiedBy>
  <dcterms:created xsi:type="dcterms:W3CDTF">2021-03-15T02:45:38Z</dcterms:created>
  <dcterms:modified xsi:type="dcterms:W3CDTF">2021-03-15T03:08:23Z</dcterms:modified>
</cp:coreProperties>
</file>